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June 24\"/>
    </mc:Choice>
  </mc:AlternateContent>
  <xr:revisionPtr revIDLastSave="0" documentId="13_ncr:1_{A8293510-9880-4532-BA03-3B51E3DAF038}"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TTS-II'!$A$5:$G$91</definedName>
    <definedName name="_xlnm.Print_Area" localSheetId="7">'Scheme NPS TTS-II'!$A$1:$G$104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5" l="1"/>
  <c r="G103" i="5" s="1"/>
  <c r="F94" i="5"/>
  <c r="F103" i="5" s="1"/>
  <c r="G94" i="1"/>
  <c r="G103" i="1" s="1"/>
  <c r="F94" i="1"/>
  <c r="F103" i="1" s="1"/>
  <c r="F157" i="3"/>
  <c r="G78" i="9"/>
  <c r="G87" i="9" s="1"/>
  <c r="F78" i="9"/>
  <c r="F87" i="9" s="1"/>
  <c r="E55" i="9"/>
  <c r="F55" i="9"/>
  <c r="G55" i="9"/>
  <c r="F180" i="3" l="1"/>
  <c r="F189" i="3" s="1"/>
  <c r="G180" i="3"/>
  <c r="G189" i="3" s="1"/>
  <c r="G51" i="4"/>
  <c r="G62" i="4" s="1"/>
  <c r="F51" i="4"/>
  <c r="F62" i="4" s="1"/>
  <c r="G157" i="3"/>
  <c r="E157" i="3"/>
  <c r="E28" i="4" l="1"/>
  <c r="F28" i="4"/>
  <c r="G28" i="4"/>
  <c r="G80" i="7" l="1"/>
  <c r="G89" i="7" s="1"/>
  <c r="F80" i="7"/>
  <c r="F89" i="7" s="1"/>
  <c r="G57" i="7"/>
  <c r="F57" i="7"/>
  <c r="E57" i="7"/>
  <c r="G71" i="6"/>
  <c r="G80" i="6" s="1"/>
  <c r="F71" i="6"/>
  <c r="F80" i="6" s="1"/>
  <c r="G49" i="6"/>
  <c r="F49" i="6"/>
  <c r="E49" i="6"/>
  <c r="G76" i="5" l="1"/>
  <c r="F76" i="5"/>
  <c r="E76" i="5"/>
  <c r="G200" i="2" l="1"/>
  <c r="G209" i="2" s="1"/>
  <c r="F200" i="2"/>
  <c r="F209" i="2" s="1"/>
  <c r="G178" i="2"/>
  <c r="F178" i="2"/>
  <c r="E178" i="2"/>
  <c r="G76" i="1" l="1"/>
  <c r="F76" i="1"/>
  <c r="E76" i="1"/>
</calcChain>
</file>

<file path=xl/sharedStrings.xml><?xml version="1.0" encoding="utf-8"?>
<sst xmlns="http://schemas.openxmlformats.org/spreadsheetml/2006/main" count="2525" uniqueCount="956">
  <si>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</si>
  <si>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</si>
  <si>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</si>
  <si>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</si>
  <si>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</si>
  <si>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</si>
  <si>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</si>
  <si>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</si>
  <si>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</si>
  <si>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</si>
  <si>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</si>
  <si>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</si>
  <si>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</si>
  <si>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</si>
  <si>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</si>
  <si>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</si>
  <si>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</si>
  <si>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</si>
  <si>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</si>
  <si>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</si>
  <si>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</si>
  <si>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</si>
  <si>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</si>
  <si>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</si>
  <si>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</si>
  <si>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</si>
  <si>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</si>
  <si>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</si>
  <si>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</si>
  <si>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</si>
  <si>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</si>
  <si>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</si>
  <si>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</si>
  <si>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</si>
  <si>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</si>
  <si>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</si>
  <si>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</si>
  <si>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</si>
  <si>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</si>
  <si>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</si>
  <si>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</si>
  <si>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</si>
  <si>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</si>
  <si>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</si>
  <si>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</si>
  <si>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</si>
  <si>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</si>
  <si>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</si>
  <si>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</si>
  <si>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</si>
  <si>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</si>
  <si>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</si>
  <si>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</si>
  <si>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</si>
  <si>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</si>
  <si>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</si>
  <si>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</si>
  <si>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</si>
  <si>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</si>
  <si>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</si>
  <si>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</si>
  <si>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</si>
  <si>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</si>
  <si>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</si>
  <si>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</si>
  <si>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</si>
  <si>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</si>
  <si>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</si>
  <si>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</si>
  <si>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</si>
  <si>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</si>
  <si>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</si>
  <si>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</si>
  <si>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</si>
  <si>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</si>
  <si>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</si>
  <si>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</si>
  <si>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</si>
  <si>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</si>
  <si>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</si>
  <si>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</si>
  <si>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</si>
  <si>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</si>
  <si>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</si>
  <si>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</si>
  <si>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</si>
  <si>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</si>
  <si>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</si>
  <si>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</si>
  <si>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</si>
  <si>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</si>
  <si>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</si>
  <si>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</si>
  <si>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</si>
  <si>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</si>
  <si>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</si>
  <si>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</si>
  <si>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</si>
  <si>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</si>
  <si>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</si>
  <si>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</si>
  <si>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</si>
  <si>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</si>
  <si>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</si>
  <si>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</si>
  <si>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</si>
  <si>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</si>
  <si>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</si>
  <si>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</si>
  <si>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</si>
  <si>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</si>
  <si>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</si>
  <si>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</si>
  <si>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</si>
  <si>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</si>
  <si>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</si>
  <si>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</si>
  <si>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</si>
  <si>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</si>
  <si>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</si>
  <si>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</si>
  <si>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</si>
  <si>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</si>
  <si>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</si>
  <si>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</si>
  <si>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</si>
  <si>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</si>
  <si>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</si>
  <si>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</si>
  <si>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</si>
  <si>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</si>
  <si>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</si>
  <si>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</si>
  <si>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</si>
  <si>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</si>
  <si>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</si>
  <si>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</si>
  <si>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</si>
  <si>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</si>
  <si>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</si>
  <si>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</si>
  <si>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</si>
  <si>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</si>
  <si>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</si>
  <si>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</si>
  <si>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</si>
  <si>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</si>
  <si>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</si>
  <si>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</si>
  <si>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</si>
  <si>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</si>
  <si>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</si>
  <si>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</si>
  <si>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</si>
  <si>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</si>
  <si>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</si>
  <si>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</si>
  <si>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</si>
  <si>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</si>
  <si>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</si>
  <si>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</si>
  <si>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</si>
  <si>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</si>
  <si>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</si>
  <si>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</si>
  <si>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</si>
  <si>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</si>
  <si>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</si>
  <si>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</si>
  <si>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</si>
  <si>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</si>
  <si>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</si>
  <si>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</si>
  <si>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</si>
  <si>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</si>
  <si>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</si>
  <si>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</si>
  <si>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</si>
  <si>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</si>
  <si>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</si>
  <si>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</si>
  <si>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</si>
  <si>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</si>
  <si>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</si>
  <si>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</si>
  <si>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</si>
  <si>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</si>
  <si>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</si>
  <si>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</si>
  <si>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</si>
  <si>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</si>
  <si>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</si>
  <si>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</si>
  <si>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</si>
  <si>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</si>
  <si>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</si>
  <si>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</si>
  <si>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</si>
  <si>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</si>
  <si>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</si>
  <si>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</si>
  <si>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</si>
  <si>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</si>
  <si>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</si>
  <si>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</si>
  <si>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</si>
  <si>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</si>
  <si>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</si>
  <si>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</si>
  <si>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</si>
  <si>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</si>
  <si>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</si>
  <si>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</si>
  <si>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</si>
  <si>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</si>
  <si>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</si>
  <si>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</si>
  <si>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</si>
  <si>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</si>
  <si>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</si>
  <si>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</si>
  <si>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</si>
  <si>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</si>
  <si>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</si>
  <si>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</si>
  <si>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</si>
  <si>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</si>
  <si>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</si>
  <si>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</si>
  <si>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</si>
  <si>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</si>
  <si>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</si>
  <si>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</si>
  <si>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</si>
  <si>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</si>
  <si>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</si>
  <si>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</si>
  <si>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</si>
  <si>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</si>
  <si>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</si>
  <si>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</si>
  <si>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</si>
  <si>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</si>
  <si>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</si>
  <si>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</si>
  <si>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</si>
  <si>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</si>
  <si>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</si>
  <si>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</si>
  <si>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</si>
  <si>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</si>
  <si>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</si>
  <si>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</si>
  <si>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</si>
  <si>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</si>
  <si>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</si>
  <si>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</si>
  <si>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</si>
  <si>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</si>
  <si>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</si>
  <si>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</si>
  <si>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</si>
  <si>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</si>
  <si>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</si>
  <si>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</si>
  <si>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</si>
  <si>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</si>
  <si>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</si>
  <si>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</si>
  <si>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</si>
  <si>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</si>
  <si>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</si>
  <si>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</si>
  <si>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</si>
  <si>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</si>
  <si>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</si>
  <si>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</si>
  <si>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</si>
  <si>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</si>
  <si>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</si>
  <si>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</si>
  <si>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</si>
  <si>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</si>
  <si>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</si>
  <si>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</si>
  <si>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</si>
  <si>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</si>
  <si>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</si>
  <si>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</si>
  <si>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</si>
  <si>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</si>
  <si>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</si>
  <si>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</si>
  <si>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</si>
  <si>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</si>
  <si>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</si>
  <si>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</si>
  <si>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</si>
  <si>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</si>
  <si>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</si>
  <si>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</si>
  <si>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</si>
  <si>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</si>
  <si>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</si>
  <si>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</si>
  <si>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</si>
  <si>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</si>
  <si>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</si>
  <si>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</si>
  <si>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</si>
  <si>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</si>
  <si>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</si>
  <si>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</si>
  <si>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</si>
  <si>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</si>
  <si>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</si>
  <si>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</si>
  <si>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</si>
  <si>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</si>
  <si>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</si>
  <si>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</si>
  <si>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</si>
  <si>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</si>
  <si>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</si>
  <si>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</si>
  <si>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</si>
  <si>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</si>
  <si>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</si>
  <si>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</si>
  <si>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</si>
  <si>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</si>
  <si>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</si>
  <si>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</si>
  <si>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</si>
  <si>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</si>
  <si>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</si>
  <si>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</si>
  <si>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</si>
  <si>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</si>
  <si>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</si>
  <si>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</si>
  <si>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</si>
  <si>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</si>
  <si>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</si>
  <si>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</si>
  <si>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</si>
  <si>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</si>
  <si>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</si>
  <si>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</si>
  <si>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</si>
  <si>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</si>
  <si>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</si>
  <si>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</si>
  <si>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</si>
  <si>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</si>
  <si>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</si>
  <si>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</si>
  <si>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</si>
  <si>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</si>
  <si>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</si>
  <si>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</si>
  <si>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</si>
  <si>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</si>
  <si>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</si>
  <si>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</si>
  <si>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</si>
  <si>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</si>
  <si>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</si>
  <si>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</si>
  <si>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</si>
  <si>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</si>
  <si>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</si>
  <si>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</si>
  <si>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</si>
  <si>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</si>
  <si>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</si>
  <si>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</si>
  <si>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</si>
  <si>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</si>
  <si>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</si>
  <si>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</si>
  <si>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</si>
  <si>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</si>
  <si>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</si>
  <si>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</si>
  <si>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</si>
  <si>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</si>
  <si>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</si>
  <si>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</si>
  <si>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</si>
  <si>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</si>
  <si>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</si>
  <si>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</si>
  <si>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</si>
  <si>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</si>
  <si>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</si>
  <si>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</si>
  <si>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</si>
  <si>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</si>
  <si>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</si>
  <si>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</si>
  <si>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</si>
  <si>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</si>
  <si>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</si>
  <si>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</si>
  <si>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</si>
  <si>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</si>
  <si>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</si>
  <si>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</si>
  <si>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</si>
  <si>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</si>
  <si>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</si>
  <si>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</si>
  <si>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</si>
  <si>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</si>
  <si>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</si>
  <si>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</si>
  <si>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</si>
  <si>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</si>
  <si>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</si>
  <si>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</si>
  <si>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</si>
  <si>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</si>
  <si>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</si>
  <si>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</si>
  <si>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</si>
  <si>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</si>
  <si>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</si>
  <si>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</si>
  <si>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</si>
  <si>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</si>
  <si>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</si>
  <si>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</si>
  <si>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INE134E01011</t>
  </si>
  <si>
    <t>INE758E01017</t>
  </si>
  <si>
    <t>INE765G01017</t>
  </si>
  <si>
    <t>65120</t>
  </si>
  <si>
    <t>Non-Life Insurance</t>
  </si>
  <si>
    <t>AMBUJA CEMENTS LTD</t>
  </si>
  <si>
    <t>TATA POWER CO.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</si>
  <si>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</si>
  <si>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</si>
  <si>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</si>
  <si>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</si>
  <si>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</si>
  <si>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</si>
  <si>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</si>
  <si>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</si>
  <si>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</si>
  <si>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</si>
  <si>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</si>
  <si>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</si>
  <si>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</si>
  <si>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</si>
  <si>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</si>
  <si>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</si>
  <si>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</si>
  <si>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</si>
  <si>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</si>
  <si>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</si>
  <si>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</si>
  <si>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</si>
  <si>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</si>
  <si>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</si>
  <si>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</si>
  <si>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</si>
  <si>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</si>
  <si>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</si>
  <si>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</si>
  <si>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</si>
  <si>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</si>
  <si>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</si>
  <si>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</si>
  <si>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</si>
  <si>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</si>
  <si>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</si>
  <si>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</si>
  <si>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</si>
  <si>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</si>
  <si>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</si>
  <si>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</si>
  <si>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</si>
  <si>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</si>
  <si>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</si>
  <si>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</si>
  <si>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</si>
  <si>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</si>
  <si>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</si>
  <si>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</si>
  <si>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</si>
  <si>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</si>
  <si>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</si>
  <si>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</si>
  <si>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</si>
  <si>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</si>
  <si>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</si>
  <si>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</si>
  <si>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</si>
  <si>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</si>
  <si>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</si>
  <si>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</si>
  <si>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</si>
  <si>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</si>
  <si>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</si>
  <si>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</si>
  <si>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</si>
  <si>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</si>
  <si>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</si>
  <si>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</si>
  <si>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</si>
  <si>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</si>
  <si>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</si>
  <si>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</si>
  <si>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</si>
  <si>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</si>
  <si>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</si>
  <si>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</si>
  <si>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</si>
  <si>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</si>
  <si>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</si>
  <si>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</si>
  <si>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</si>
  <si>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</si>
  <si>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</si>
  <si>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</si>
  <si>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</si>
  <si>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</si>
  <si>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</si>
  <si>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</si>
  <si>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</si>
  <si>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</si>
  <si>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</si>
  <si>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</si>
  <si>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</si>
  <si>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</si>
  <si>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</si>
  <si>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</si>
  <si>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</si>
  <si>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</si>
  <si>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</si>
  <si>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</si>
  <si>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</si>
  <si>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</si>
  <si>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</si>
  <si>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</si>
  <si>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</si>
  <si>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</si>
  <si>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</si>
  <si>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</si>
  <si>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</si>
  <si>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</si>
  <si>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</si>
  <si>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</si>
  <si>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</si>
  <si>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</si>
  <si>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</si>
  <si>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</si>
  <si>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</si>
  <si>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</si>
  <si>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</si>
  <si>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</si>
  <si>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</si>
  <si>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</si>
  <si>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</si>
  <si>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</si>
  <si>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</si>
  <si>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</si>
  <si>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</si>
  <si>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</si>
  <si>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</si>
  <si>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</si>
  <si>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</si>
  <si>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</si>
  <si>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</si>
  <si>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</si>
  <si>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</si>
  <si>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</si>
  <si>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</si>
  <si>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</si>
  <si>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</si>
  <si>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</si>
  <si>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</si>
  <si>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</si>
  <si>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</si>
  <si>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</si>
  <si>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</si>
  <si>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</si>
  <si>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</si>
  <si>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</si>
  <si>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</si>
  <si>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</si>
  <si>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</si>
  <si>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</si>
  <si>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</si>
  <si>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</si>
  <si>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</si>
  <si>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</si>
  <si>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</si>
  <si>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</si>
  <si>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</si>
  <si>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</si>
  <si>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</si>
  <si>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</si>
  <si>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</si>
  <si>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</si>
  <si>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</si>
  <si>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</si>
  <si>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</si>
  <si>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</si>
  <si>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</si>
  <si>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</si>
  <si>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</si>
  <si>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</si>
  <si>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</si>
  <si>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</si>
  <si>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</si>
  <si>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</si>
  <si>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</si>
  <si>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</si>
  <si>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</si>
  <si>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</si>
  <si>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</si>
  <si>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</si>
  <si>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</si>
  <si>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</si>
  <si>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</si>
  <si>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</si>
  <si>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</si>
  <si>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</si>
  <si>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</si>
  <si>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</si>
  <si>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</si>
  <si>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</si>
  <si>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</si>
  <si>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</si>
  <si>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</si>
  <si>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</si>
  <si>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</si>
  <si>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</si>
  <si>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</si>
  <si>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</si>
  <si>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</si>
  <si>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</si>
  <si>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</si>
  <si>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</si>
  <si>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</si>
  <si>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</si>
  <si>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</si>
  <si>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</si>
  <si>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</si>
  <si>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</si>
  <si>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</si>
  <si>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</si>
  <si>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</si>
  <si>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</si>
  <si>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</si>
  <si>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</si>
  <si>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</si>
  <si>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</si>
  <si>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</si>
  <si>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</si>
  <si>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</si>
  <si>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</si>
  <si>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</si>
  <si>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</si>
  <si>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</si>
  <si>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</si>
  <si>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</si>
  <si>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</si>
  <si>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</si>
  <si>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</si>
  <si>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</si>
  <si>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</si>
  <si>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</si>
  <si>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</si>
  <si>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</si>
  <si>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</si>
  <si>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</si>
  <si>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</si>
  <si>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IN9047A01011</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</si>
  <si>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</si>
  <si>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</si>
  <si>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</si>
  <si>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</si>
  <si>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</si>
  <si>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</si>
  <si>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</si>
  <si>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</si>
  <si>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</si>
  <si>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</si>
  <si>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</si>
  <si>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</si>
  <si>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</si>
  <si>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</si>
  <si>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</si>
  <si>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</si>
  <si>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</si>
  <si>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</si>
  <si>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</si>
  <si>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</si>
  <si>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</si>
  <si>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</si>
  <si>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</si>
  <si>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</si>
  <si>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</si>
  <si>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</si>
  <si>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</si>
  <si>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</si>
  <si>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</si>
  <si>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</si>
  <si>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</si>
  <si>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</si>
  <si>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</si>
  <si>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</si>
  <si>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</si>
  <si>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</si>
  <si>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</si>
  <si>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</si>
  <si>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</si>
  <si>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</si>
  <si>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</si>
  <si>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</si>
  <si>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</si>
  <si>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</si>
  <si>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</si>
  <si>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</si>
  <si>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</si>
  <si>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</si>
  <si>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</si>
  <si>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</si>
  <si>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</si>
  <si>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</si>
  <si>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</si>
  <si>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</si>
  <si>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</si>
  <si>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</si>
  <si>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</si>
  <si>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</si>
  <si>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</si>
  <si>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</si>
  <si>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</si>
  <si>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</si>
  <si>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</si>
  <si>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</si>
  <si>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</si>
  <si>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</si>
  <si>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</si>
  <si>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</si>
  <si>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</si>
  <si>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</si>
  <si>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</si>
  <si>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</si>
  <si>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</si>
  <si>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</si>
  <si>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</si>
  <si>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</si>
  <si>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</si>
  <si>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</si>
  <si>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</si>
  <si>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</si>
  <si>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</si>
  <si>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</si>
  <si>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</si>
  <si>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</si>
  <si>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</si>
  <si>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</si>
  <si>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</si>
  <si>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</si>
  <si>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</si>
  <si>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</si>
  <si>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</si>
  <si>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</si>
  <si>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</si>
  <si>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</si>
  <si>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</si>
  <si>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</si>
  <si>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</si>
  <si>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</si>
  <si>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</si>
  <si>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</si>
  <si>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</si>
  <si>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</si>
  <si>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</si>
  <si>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</si>
  <si>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</si>
  <si>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</si>
  <si>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</si>
  <si>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</si>
  <si>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</si>
  <si>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</si>
  <si>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</si>
  <si>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</si>
  <si>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</si>
  <si>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</si>
  <si>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</si>
  <si>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</si>
  <si>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</si>
  <si>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</si>
  <si>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</si>
  <si>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</si>
  <si>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</si>
  <si>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</si>
  <si>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</si>
  <si>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</si>
  <si>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</si>
  <si>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</si>
  <si>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</si>
  <si>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</si>
  <si>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</si>
  <si>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</si>
  <si>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</si>
  <si>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</si>
  <si>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</si>
  <si>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</si>
  <si>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</si>
  <si>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</si>
  <si>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</si>
  <si>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</si>
  <si>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</si>
  <si>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</si>
  <si>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</si>
  <si>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</si>
  <si>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</si>
  <si>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</si>
  <si>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</si>
  <si>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</si>
  <si>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</si>
  <si>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</si>
  <si>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</si>
  <si>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</si>
  <si>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</si>
  <si>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</si>
  <si>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</si>
  <si>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</si>
  <si>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</si>
  <si>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</si>
  <si>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</si>
  <si>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</si>
  <si>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</si>
  <si>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</si>
  <si>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</si>
  <si>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</si>
  <si>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</si>
  <si>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</si>
  <si>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</si>
  <si>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</si>
  <si>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</si>
  <si>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</si>
  <si>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</si>
  <si>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</si>
  <si>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</si>
  <si>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</si>
  <si>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</si>
  <si>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06.10% GOVT STOCK 12 JULY 2031</t>
  </si>
  <si>
    <t>IN0020210095</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</si>
  <si>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</si>
  <si>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</si>
  <si>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</si>
  <si>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</si>
  <si>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</si>
  <si>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</si>
  <si>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</si>
  <si>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</si>
  <si>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</si>
  <si>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</si>
  <si>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</si>
  <si>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</si>
  <si>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</si>
  <si>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</si>
  <si>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</si>
  <si>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</si>
  <si>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</si>
  <si>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</si>
  <si>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</si>
  <si>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</si>
  <si>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</si>
  <si>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</si>
  <si>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</si>
  <si>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</si>
  <si>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</si>
  <si>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</si>
  <si>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</si>
  <si>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</si>
  <si>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</si>
  <si>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</si>
  <si>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</si>
  <si>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</si>
  <si>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</si>
  <si>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</si>
  <si>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</si>
  <si>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</si>
  <si>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</si>
  <si>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</si>
  <si>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</si>
  <si>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</si>
  <si>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</si>
  <si>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</si>
  <si>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</si>
  <si>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</si>
  <si>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25139</t>
  </si>
  <si>
    <t>Manufacture of other steam generators (except central heating hot water boilers), n.e.c.</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</si>
  <si>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</si>
  <si>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</si>
  <si>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</si>
  <si>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</si>
  <si>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</si>
  <si>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</si>
  <si>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</si>
  <si>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</si>
  <si>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</si>
  <si>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</si>
  <si>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AVENUE SUPERMARTS LTD</t>
  </si>
  <si>
    <t>INE192R01011</t>
  </si>
  <si>
    <t>47110</t>
  </si>
  <si>
    <t>Retail sale in non-specialized stores with food, beverages or tobacco predominating</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</si>
  <si>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</si>
  <si>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</si>
  <si>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</si>
  <si>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</si>
  <si>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</si>
  <si>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</si>
  <si>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</si>
  <si>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</si>
  <si>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</si>
  <si>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</si>
  <si>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</si>
  <si>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</si>
  <si>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</si>
  <si>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</si>
  <si>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</si>
  <si>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</si>
  <si>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</si>
  <si>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</si>
  <si>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</si>
  <si>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</si>
  <si>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</si>
  <si>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</si>
  <si>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</si>
  <si>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</si>
  <si>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</si>
  <si>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</si>
  <si>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</si>
  <si>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</si>
  <si>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</si>
  <si>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</si>
  <si>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</si>
  <si>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</si>
  <si>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</si>
  <si>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</si>
  <si>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</si>
  <si>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</si>
  <si>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</si>
  <si>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</si>
  <si>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</si>
  <si>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</si>
  <si>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Portfolio Statement as on June 28,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</si>
</sst>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4">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4" fontId="6" fillId="0" borderId="0" xfId="0" applyNumberFormat="1" applyFont="1">
      <alignment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4" fillId="0" borderId="0" xfId="0" applyFont="1">
      <alignment wrapText="1"/>
    </xf>
    <xf numFmtId="0" fontId="15"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xf numFmtId="0" fontId="6" fillId="0" borderId="0" xfId="0" applyNumberFormat="1" applyFont="1">
      <alignment wrapText="1"/>
    </xf>
    <xf numFmtId="0" fontId="6" fillId="0" borderId="0" xfId="2" applyNumberFormat="1" applyFont="1" applyAlignment="1">
      <alignment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24"/>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7" s="28" customFormat="1" x14ac:dyDescent="0.25">
      <c r="A1" s="1" t="s">
        <v>471</v>
      </c>
      <c r="B1" s="1"/>
      <c r="C1" s="68"/>
      <c r="D1" s="1"/>
      <c r="E1" s="97"/>
      <c r="F1" s="26"/>
      <c r="G1" s="26"/>
    </row>
    <row r="2" spans="1:7" s="28" customFormat="1" x14ac:dyDescent="0.25">
      <c r="A2" s="1" t="s">
        <v>671</v>
      </c>
      <c r="B2" s="1"/>
      <c r="C2" s="68"/>
      <c r="D2" s="1"/>
      <c r="E2" s="26"/>
      <c r="F2" s="26"/>
      <c r="G2" s="26"/>
    </row>
    <row r="3" spans="1:7" s="28" customFormat="1" x14ac:dyDescent="0.25">
      <c r="A3" s="1" t="s">
        <v>955</v>
      </c>
      <c r="B3" s="1"/>
      <c r="C3" s="68"/>
      <c r="D3" s="1"/>
      <c r="E3" s="25"/>
      <c r="F3" s="25"/>
      <c r="G3" s="26"/>
    </row>
    <row r="4" spans="1:7" s="30" customFormat="1" x14ac:dyDescent="0.25">
      <c r="A4" s="111"/>
      <c r="B4" s="111"/>
      <c r="C4" s="111"/>
      <c r="D4" s="111"/>
      <c r="E4" s="111"/>
      <c r="F4" s="111"/>
      <c r="G4" s="111"/>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9"/>
      <c r="D6" s="76"/>
      <c r="E6" s="34"/>
      <c r="F6" s="35"/>
      <c r="G6" s="32"/>
    </row>
    <row r="7" spans="1:7" s="28" customFormat="1" x14ac:dyDescent="0.25">
      <c r="A7" s="38" t="s">
        <v>119</v>
      </c>
      <c r="B7" s="38"/>
      <c r="C7" s="31"/>
      <c r="D7" s="70"/>
      <c r="E7" s="39"/>
      <c r="F7" s="35"/>
      <c r="G7" s="32"/>
    </row>
    <row r="8" spans="1:7" s="28" customFormat="1" x14ac:dyDescent="0.25">
      <c r="A8" s="40" t="s">
        <v>228</v>
      </c>
      <c r="B8" s="40" t="s">
        <v>22</v>
      </c>
      <c r="C8" s="37" t="s">
        <v>120</v>
      </c>
      <c r="D8" s="71" t="s">
        <v>121</v>
      </c>
      <c r="E8" s="41">
        <v>396470</v>
      </c>
      <c r="F8" s="42">
        <v>187589780.5</v>
      </c>
      <c r="G8" s="42">
        <v>2.0430156110326587</v>
      </c>
    </row>
    <row r="9" spans="1:7" s="28" customFormat="1" x14ac:dyDescent="0.25">
      <c r="A9" s="40" t="s">
        <v>229</v>
      </c>
      <c r="B9" s="40" t="s">
        <v>35</v>
      </c>
      <c r="C9" s="37" t="s">
        <v>122</v>
      </c>
      <c r="D9" s="71" t="s">
        <v>123</v>
      </c>
      <c r="E9" s="41">
        <v>81345</v>
      </c>
      <c r="F9" s="42">
        <v>89272070.25</v>
      </c>
      <c r="G9" s="42">
        <v>0.97225036813748056</v>
      </c>
    </row>
    <row r="10" spans="1:7" s="28" customFormat="1" x14ac:dyDescent="0.25">
      <c r="A10" s="40" t="s">
        <v>230</v>
      </c>
      <c r="B10" s="40" t="s">
        <v>14</v>
      </c>
      <c r="C10" s="37" t="s">
        <v>124</v>
      </c>
      <c r="D10" s="71" t="s">
        <v>125</v>
      </c>
      <c r="E10" s="41">
        <v>531199</v>
      </c>
      <c r="F10" s="42">
        <v>225706455.09999999</v>
      </c>
      <c r="G10" s="42">
        <v>2.4581392976263001</v>
      </c>
    </row>
    <row r="11" spans="1:7" s="28" customFormat="1" ht="45" x14ac:dyDescent="0.25">
      <c r="A11" s="40" t="s">
        <v>231</v>
      </c>
      <c r="B11" s="40" t="s">
        <v>32</v>
      </c>
      <c r="C11" s="37" t="s">
        <v>182</v>
      </c>
      <c r="D11" s="71" t="s">
        <v>183</v>
      </c>
      <c r="E11" s="41">
        <v>220931</v>
      </c>
      <c r="F11" s="42">
        <v>691690774.79999995</v>
      </c>
      <c r="G11" s="42">
        <v>7.5331131960233568</v>
      </c>
    </row>
    <row r="12" spans="1:7" s="28" customFormat="1" ht="45" x14ac:dyDescent="0.25">
      <c r="A12" s="40" t="s">
        <v>726</v>
      </c>
      <c r="B12" s="40" t="s">
        <v>727</v>
      </c>
      <c r="C12" s="37" t="s">
        <v>182</v>
      </c>
      <c r="D12" s="71" t="s">
        <v>183</v>
      </c>
      <c r="E12" s="41">
        <v>345020</v>
      </c>
      <c r="F12" s="42">
        <v>104868829</v>
      </c>
      <c r="G12" s="42">
        <v>1.1421126150191021</v>
      </c>
    </row>
    <row r="13" spans="1:7" s="28" customFormat="1" x14ac:dyDescent="0.25">
      <c r="A13" s="40" t="s">
        <v>232</v>
      </c>
      <c r="B13" s="40" t="s">
        <v>25</v>
      </c>
      <c r="C13" s="37" t="s">
        <v>126</v>
      </c>
      <c r="D13" s="71" t="s">
        <v>127</v>
      </c>
      <c r="E13" s="41">
        <v>50690</v>
      </c>
      <c r="F13" s="42">
        <v>125358904.5</v>
      </c>
      <c r="G13" s="42">
        <v>1.3652673306233341</v>
      </c>
    </row>
    <row r="14" spans="1:7" s="28" customFormat="1" ht="60" x14ac:dyDescent="0.25">
      <c r="A14" s="40" t="s">
        <v>233</v>
      </c>
      <c r="B14" s="40" t="s">
        <v>24</v>
      </c>
      <c r="C14" s="37" t="s">
        <v>128</v>
      </c>
      <c r="D14" s="71" t="s">
        <v>129</v>
      </c>
      <c r="E14" s="41">
        <v>221810</v>
      </c>
      <c r="F14" s="42">
        <v>133241267</v>
      </c>
      <c r="G14" s="42">
        <v>1.4511131032256344</v>
      </c>
    </row>
    <row r="15" spans="1:7" s="28" customFormat="1" x14ac:dyDescent="0.25">
      <c r="A15" s="40" t="s">
        <v>234</v>
      </c>
      <c r="B15" s="40" t="s">
        <v>12</v>
      </c>
      <c r="C15" s="37" t="s">
        <v>130</v>
      </c>
      <c r="D15" s="71" t="s">
        <v>131</v>
      </c>
      <c r="E15" s="41">
        <v>33595</v>
      </c>
      <c r="F15" s="42">
        <v>89713767.75</v>
      </c>
      <c r="G15" s="42">
        <v>0.97706083747887473</v>
      </c>
    </row>
    <row r="16" spans="1:7" s="28" customFormat="1" ht="30" x14ac:dyDescent="0.25">
      <c r="A16" s="40" t="s">
        <v>622</v>
      </c>
      <c r="B16" s="40" t="s">
        <v>679</v>
      </c>
      <c r="C16" s="37" t="s">
        <v>130</v>
      </c>
      <c r="D16" s="71" t="s">
        <v>131</v>
      </c>
      <c r="E16" s="41">
        <v>259</v>
      </c>
      <c r="F16" s="42">
        <v>292488.7</v>
      </c>
      <c r="G16" s="42" t="s">
        <v>865</v>
      </c>
    </row>
    <row r="17" spans="1:7" s="28" customFormat="1" ht="60" x14ac:dyDescent="0.25">
      <c r="A17" s="40" t="s">
        <v>235</v>
      </c>
      <c r="B17" s="40" t="s">
        <v>28</v>
      </c>
      <c r="C17" s="37" t="s">
        <v>132</v>
      </c>
      <c r="D17" s="71" t="s">
        <v>133</v>
      </c>
      <c r="E17" s="41">
        <v>116345</v>
      </c>
      <c r="F17" s="42">
        <v>172283676</v>
      </c>
      <c r="G17" s="42">
        <v>1.876318841335243</v>
      </c>
    </row>
    <row r="18" spans="1:7" s="28" customFormat="1" ht="60" x14ac:dyDescent="0.25">
      <c r="A18" s="40" t="s">
        <v>236</v>
      </c>
      <c r="B18" s="40" t="s">
        <v>27</v>
      </c>
      <c r="C18" s="37" t="s">
        <v>132</v>
      </c>
      <c r="D18" s="71" t="s">
        <v>133</v>
      </c>
      <c r="E18" s="41">
        <v>92565</v>
      </c>
      <c r="F18" s="42">
        <v>140777480.25</v>
      </c>
      <c r="G18" s="42">
        <v>1.5331890099023371</v>
      </c>
    </row>
    <row r="19" spans="1:7" s="28" customFormat="1" ht="60" x14ac:dyDescent="0.25">
      <c r="A19" s="40" t="s">
        <v>728</v>
      </c>
      <c r="B19" s="40" t="s">
        <v>729</v>
      </c>
      <c r="C19" s="37" t="s">
        <v>132</v>
      </c>
      <c r="D19" s="71" t="s">
        <v>133</v>
      </c>
      <c r="E19" s="41">
        <v>83235</v>
      </c>
      <c r="F19" s="42">
        <v>89390228.25</v>
      </c>
      <c r="G19" s="42">
        <v>0.97353721136489402</v>
      </c>
    </row>
    <row r="20" spans="1:7" s="28" customFormat="1" ht="60" x14ac:dyDescent="0.25">
      <c r="A20" s="40" t="s">
        <v>237</v>
      </c>
      <c r="B20" s="40" t="s">
        <v>26</v>
      </c>
      <c r="C20" s="37" t="s">
        <v>132</v>
      </c>
      <c r="D20" s="71" t="s">
        <v>133</v>
      </c>
      <c r="E20" s="41">
        <v>2575</v>
      </c>
      <c r="F20" s="42">
        <v>11835858.75</v>
      </c>
      <c r="G20" s="42">
        <v>0.12890277994769278</v>
      </c>
    </row>
    <row r="21" spans="1:7" s="28" customFormat="1" x14ac:dyDescent="0.25">
      <c r="A21" s="40" t="s">
        <v>238</v>
      </c>
      <c r="B21" s="40" t="s">
        <v>13</v>
      </c>
      <c r="C21" s="37" t="s">
        <v>134</v>
      </c>
      <c r="D21" s="71" t="s">
        <v>135</v>
      </c>
      <c r="E21" s="41">
        <v>19010</v>
      </c>
      <c r="F21" s="42">
        <v>221806779</v>
      </c>
      <c r="G21" s="42">
        <v>2.4156684384513731</v>
      </c>
    </row>
    <row r="22" spans="1:7" s="28" customFormat="1" x14ac:dyDescent="0.25">
      <c r="A22" s="40" t="s">
        <v>438</v>
      </c>
      <c r="B22" s="40" t="s">
        <v>431</v>
      </c>
      <c r="C22" s="37" t="s">
        <v>134</v>
      </c>
      <c r="D22" s="71" t="s">
        <v>135</v>
      </c>
      <c r="E22" s="41">
        <v>234237</v>
      </c>
      <c r="F22" s="42">
        <v>156997349.25</v>
      </c>
      <c r="G22" s="42">
        <v>1.7098374685101594</v>
      </c>
    </row>
    <row r="23" spans="1:7" s="28" customFormat="1" ht="30" x14ac:dyDescent="0.25">
      <c r="A23" s="40" t="s">
        <v>823</v>
      </c>
      <c r="B23" s="40" t="s">
        <v>824</v>
      </c>
      <c r="C23" s="37" t="s">
        <v>825</v>
      </c>
      <c r="D23" s="71" t="s">
        <v>826</v>
      </c>
      <c r="E23" s="41">
        <v>107270</v>
      </c>
      <c r="F23" s="42">
        <v>112032788</v>
      </c>
      <c r="G23" s="42">
        <v>1.220134349650845</v>
      </c>
    </row>
    <row r="24" spans="1:7" s="28" customFormat="1" ht="30" x14ac:dyDescent="0.25">
      <c r="A24" s="40" t="s">
        <v>239</v>
      </c>
      <c r="B24" s="40" t="s">
        <v>2</v>
      </c>
      <c r="C24" s="37" t="s">
        <v>136</v>
      </c>
      <c r="D24" s="71" t="s">
        <v>137</v>
      </c>
      <c r="E24" s="41">
        <v>152540</v>
      </c>
      <c r="F24" s="42">
        <v>105794117</v>
      </c>
      <c r="G24" s="42">
        <v>1.1521898048514192</v>
      </c>
    </row>
    <row r="25" spans="1:7" s="28" customFormat="1" ht="30" x14ac:dyDescent="0.25">
      <c r="A25" s="40" t="s">
        <v>866</v>
      </c>
      <c r="B25" s="40" t="s">
        <v>867</v>
      </c>
      <c r="C25" s="37" t="s">
        <v>868</v>
      </c>
      <c r="D25" s="71" t="s">
        <v>869</v>
      </c>
      <c r="E25" s="41">
        <v>58600</v>
      </c>
      <c r="F25" s="42">
        <v>91140580</v>
      </c>
      <c r="G25" s="42">
        <v>0.99260006191313233</v>
      </c>
    </row>
    <row r="26" spans="1:7" s="28" customFormat="1" ht="30" x14ac:dyDescent="0.25">
      <c r="A26" s="40" t="s">
        <v>240</v>
      </c>
      <c r="B26" s="40" t="s">
        <v>18</v>
      </c>
      <c r="C26" s="37" t="s">
        <v>589</v>
      </c>
      <c r="D26" s="71" t="s">
        <v>590</v>
      </c>
      <c r="E26" s="41">
        <v>24368</v>
      </c>
      <c r="F26" s="42">
        <v>130393168</v>
      </c>
      <c r="G26" s="42">
        <v>1.4200948318504167</v>
      </c>
    </row>
    <row r="27" spans="1:7" s="28" customFormat="1" ht="30" x14ac:dyDescent="0.25">
      <c r="A27" s="40" t="s">
        <v>520</v>
      </c>
      <c r="B27" s="40" t="s">
        <v>521</v>
      </c>
      <c r="C27" s="37" t="s">
        <v>899</v>
      </c>
      <c r="D27" s="71" t="s">
        <v>900</v>
      </c>
      <c r="E27" s="41">
        <v>72910</v>
      </c>
      <c r="F27" s="42">
        <v>21934973.5</v>
      </c>
      <c r="G27" s="42">
        <v>0.23889090956150288</v>
      </c>
    </row>
    <row r="28" spans="1:7" s="28" customFormat="1" ht="30" x14ac:dyDescent="0.25">
      <c r="A28" s="40" t="s">
        <v>870</v>
      </c>
      <c r="B28" s="40" t="s">
        <v>871</v>
      </c>
      <c r="C28" s="37" t="s">
        <v>872</v>
      </c>
      <c r="D28" s="71" t="s">
        <v>873</v>
      </c>
      <c r="E28" s="41">
        <v>298275</v>
      </c>
      <c r="F28" s="42">
        <v>91242322.5</v>
      </c>
      <c r="G28" s="42">
        <v>0.99370812609046355</v>
      </c>
    </row>
    <row r="29" spans="1:7" s="28" customFormat="1" ht="30" x14ac:dyDescent="0.25">
      <c r="A29" s="40" t="s">
        <v>680</v>
      </c>
      <c r="B29" s="40" t="s">
        <v>681</v>
      </c>
      <c r="C29" s="37" t="s">
        <v>730</v>
      </c>
      <c r="D29" s="71" t="s">
        <v>731</v>
      </c>
      <c r="E29" s="41">
        <v>61820</v>
      </c>
      <c r="F29" s="42">
        <v>112660768</v>
      </c>
      <c r="G29" s="42">
        <v>1.2269735971833955</v>
      </c>
    </row>
    <row r="30" spans="1:7" s="28" customFormat="1" ht="30" x14ac:dyDescent="0.25">
      <c r="A30" s="40" t="s">
        <v>241</v>
      </c>
      <c r="B30" s="40" t="s">
        <v>20</v>
      </c>
      <c r="C30" s="37" t="s">
        <v>138</v>
      </c>
      <c r="D30" s="71" t="s">
        <v>139</v>
      </c>
      <c r="E30" s="41">
        <v>35320</v>
      </c>
      <c r="F30" s="42">
        <v>140109142</v>
      </c>
      <c r="G30" s="42">
        <v>1.525910225980522</v>
      </c>
    </row>
    <row r="31" spans="1:7" s="28" customFormat="1" x14ac:dyDescent="0.25">
      <c r="A31" s="40" t="s">
        <v>242</v>
      </c>
      <c r="B31" s="40" t="s">
        <v>4</v>
      </c>
      <c r="C31" s="37" t="s">
        <v>140</v>
      </c>
      <c r="D31" s="71" t="s">
        <v>141</v>
      </c>
      <c r="E31" s="41">
        <v>90694</v>
      </c>
      <c r="F31" s="42">
        <v>259987955.09999999</v>
      </c>
      <c r="G31" s="42">
        <v>2.8314946023925747</v>
      </c>
    </row>
    <row r="32" spans="1:7" s="28" customFormat="1" x14ac:dyDescent="0.25">
      <c r="A32" s="40" t="s">
        <v>472</v>
      </c>
      <c r="B32" s="40" t="s">
        <v>473</v>
      </c>
      <c r="C32" s="37" t="s">
        <v>474</v>
      </c>
      <c r="D32" s="71" t="s">
        <v>475</v>
      </c>
      <c r="E32" s="41">
        <v>8380</v>
      </c>
      <c r="F32" s="42">
        <v>100843663</v>
      </c>
      <c r="G32" s="42">
        <v>1.0982750618588015</v>
      </c>
    </row>
    <row r="33" spans="1:7" s="28" customFormat="1" ht="30" x14ac:dyDescent="0.25">
      <c r="A33" s="40" t="s">
        <v>827</v>
      </c>
      <c r="B33" s="40" t="s">
        <v>828</v>
      </c>
      <c r="C33" s="37" t="s">
        <v>829</v>
      </c>
      <c r="D33" s="71" t="s">
        <v>830</v>
      </c>
      <c r="E33" s="41">
        <v>270500</v>
      </c>
      <c r="F33" s="42">
        <v>65431245</v>
      </c>
      <c r="G33" s="42">
        <v>0.71260307799284717</v>
      </c>
    </row>
    <row r="34" spans="1:7" s="28" customFormat="1" ht="30" x14ac:dyDescent="0.25">
      <c r="A34" s="40" t="s">
        <v>732</v>
      </c>
      <c r="B34" s="40" t="s">
        <v>733</v>
      </c>
      <c r="C34" s="37" t="s">
        <v>901</v>
      </c>
      <c r="D34" s="71" t="s">
        <v>902</v>
      </c>
      <c r="E34" s="41">
        <v>508625</v>
      </c>
      <c r="F34" s="42">
        <v>96796423.75</v>
      </c>
      <c r="G34" s="42">
        <v>1.0541971118377762</v>
      </c>
    </row>
    <row r="35" spans="1:7" s="28" customFormat="1" ht="60" x14ac:dyDescent="0.25">
      <c r="A35" s="40" t="s">
        <v>903</v>
      </c>
      <c r="B35" s="40" t="s">
        <v>904</v>
      </c>
      <c r="C35" s="37" t="s">
        <v>734</v>
      </c>
      <c r="D35" s="71" t="s">
        <v>735</v>
      </c>
      <c r="E35" s="41">
        <v>59600</v>
      </c>
      <c r="F35" s="42">
        <v>65086180</v>
      </c>
      <c r="G35" s="42">
        <v>0.70884502049130327</v>
      </c>
    </row>
    <row r="36" spans="1:7" s="28" customFormat="1" x14ac:dyDescent="0.25">
      <c r="A36" s="40" t="s">
        <v>682</v>
      </c>
      <c r="B36" s="40" t="s">
        <v>683</v>
      </c>
      <c r="C36" s="37" t="s">
        <v>142</v>
      </c>
      <c r="D36" s="71" t="s">
        <v>143</v>
      </c>
      <c r="E36" s="41">
        <v>20305</v>
      </c>
      <c r="F36" s="42">
        <v>113293778</v>
      </c>
      <c r="G36" s="42">
        <v>1.2338676257839556</v>
      </c>
    </row>
    <row r="37" spans="1:7" s="28" customFormat="1" x14ac:dyDescent="0.25">
      <c r="A37" s="40" t="s">
        <v>243</v>
      </c>
      <c r="B37" s="40" t="s">
        <v>3</v>
      </c>
      <c r="C37" s="37" t="s">
        <v>142</v>
      </c>
      <c r="D37" s="71" t="s">
        <v>143</v>
      </c>
      <c r="E37" s="41">
        <v>11995</v>
      </c>
      <c r="F37" s="42">
        <v>56052035.25</v>
      </c>
      <c r="G37" s="42">
        <v>0.61045533898848425</v>
      </c>
    </row>
    <row r="38" spans="1:7" s="28" customFormat="1" x14ac:dyDescent="0.25">
      <c r="A38" s="40" t="s">
        <v>244</v>
      </c>
      <c r="B38" s="40" t="s">
        <v>30</v>
      </c>
      <c r="C38" s="37" t="s">
        <v>144</v>
      </c>
      <c r="D38" s="71" t="s">
        <v>145</v>
      </c>
      <c r="E38" s="41">
        <v>676093</v>
      </c>
      <c r="F38" s="42">
        <v>255799786.55000001</v>
      </c>
      <c r="G38" s="42">
        <v>2.7858818099127309</v>
      </c>
    </row>
    <row r="39" spans="1:7" s="28" customFormat="1" x14ac:dyDescent="0.25">
      <c r="A39" s="40" t="s">
        <v>439</v>
      </c>
      <c r="B39" s="40" t="s">
        <v>432</v>
      </c>
      <c r="C39" s="37" t="s">
        <v>144</v>
      </c>
      <c r="D39" s="71" t="s">
        <v>145</v>
      </c>
      <c r="E39" s="41">
        <v>145334</v>
      </c>
      <c r="F39" s="42">
        <v>64034160.399999999</v>
      </c>
      <c r="G39" s="42">
        <v>0.69738761348233069</v>
      </c>
    </row>
    <row r="40" spans="1:7" s="28" customFormat="1" x14ac:dyDescent="0.25">
      <c r="A40" s="40" t="s">
        <v>245</v>
      </c>
      <c r="B40" s="40" t="s">
        <v>31</v>
      </c>
      <c r="C40" s="37" t="s">
        <v>146</v>
      </c>
      <c r="D40" s="71" t="s">
        <v>147</v>
      </c>
      <c r="E40" s="41">
        <v>509113</v>
      </c>
      <c r="F40" s="42">
        <v>168490947.34999999</v>
      </c>
      <c r="G40" s="42">
        <v>1.8350127327630823</v>
      </c>
    </row>
    <row r="41" spans="1:7" s="28" customFormat="1" x14ac:dyDescent="0.25">
      <c r="A41" s="40" t="s">
        <v>591</v>
      </c>
      <c r="B41" s="40" t="s">
        <v>592</v>
      </c>
      <c r="C41" s="37" t="s">
        <v>593</v>
      </c>
      <c r="D41" s="71" t="s">
        <v>594</v>
      </c>
      <c r="E41" s="41">
        <v>479005</v>
      </c>
      <c r="F41" s="42">
        <v>105165547.75</v>
      </c>
      <c r="G41" s="42">
        <v>1.1453441398746691</v>
      </c>
    </row>
    <row r="42" spans="1:7" s="28" customFormat="1" ht="30" x14ac:dyDescent="0.25">
      <c r="A42" s="40" t="s">
        <v>905</v>
      </c>
      <c r="B42" s="40" t="s">
        <v>906</v>
      </c>
      <c r="C42" s="37" t="s">
        <v>907</v>
      </c>
      <c r="D42" s="71" t="s">
        <v>908</v>
      </c>
      <c r="E42" s="41">
        <v>30125</v>
      </c>
      <c r="F42" s="42">
        <v>96637987.5</v>
      </c>
      <c r="G42" s="42">
        <v>1.0524716034905692</v>
      </c>
    </row>
    <row r="43" spans="1:7" s="28" customFormat="1" x14ac:dyDescent="0.25">
      <c r="A43" s="40" t="s">
        <v>246</v>
      </c>
      <c r="B43" s="40" t="s">
        <v>19</v>
      </c>
      <c r="C43" s="37" t="s">
        <v>909</v>
      </c>
      <c r="D43" s="71" t="s">
        <v>910</v>
      </c>
      <c r="E43" s="41">
        <v>91970</v>
      </c>
      <c r="F43" s="42">
        <v>326350946.5</v>
      </c>
      <c r="G43" s="42">
        <v>3.5542452078021594</v>
      </c>
    </row>
    <row r="44" spans="1:7" s="28" customFormat="1" ht="30" x14ac:dyDescent="0.25">
      <c r="A44" s="40" t="s">
        <v>911</v>
      </c>
      <c r="B44" s="40" t="s">
        <v>912</v>
      </c>
      <c r="C44" s="37" t="s">
        <v>913</v>
      </c>
      <c r="D44" s="71" t="s">
        <v>914</v>
      </c>
      <c r="E44" s="41">
        <v>19105</v>
      </c>
      <c r="F44" s="42">
        <v>90113508.75</v>
      </c>
      <c r="G44" s="42">
        <v>0.98141436410059701</v>
      </c>
    </row>
    <row r="45" spans="1:7" s="28" customFormat="1" x14ac:dyDescent="0.25">
      <c r="A45" s="40" t="s">
        <v>247</v>
      </c>
      <c r="B45" s="40" t="s">
        <v>34</v>
      </c>
      <c r="C45" s="37" t="s">
        <v>148</v>
      </c>
      <c r="D45" s="71" t="s">
        <v>149</v>
      </c>
      <c r="E45" s="41">
        <v>89045</v>
      </c>
      <c r="F45" s="42">
        <v>131617414.5</v>
      </c>
      <c r="G45" s="42">
        <v>1.4334279393607807</v>
      </c>
    </row>
    <row r="46" spans="1:7" s="28" customFormat="1" ht="30" x14ac:dyDescent="0.25">
      <c r="A46" s="40" t="s">
        <v>248</v>
      </c>
      <c r="B46" s="40" t="s">
        <v>33</v>
      </c>
      <c r="C46" s="37" t="s">
        <v>150</v>
      </c>
      <c r="D46" s="71" t="s">
        <v>151</v>
      </c>
      <c r="E46" s="41">
        <v>170305</v>
      </c>
      <c r="F46" s="42">
        <v>245928935.25</v>
      </c>
      <c r="G46" s="42">
        <v>2.6783796674914808</v>
      </c>
    </row>
    <row r="47" spans="1:7" s="28" customFormat="1" ht="30" x14ac:dyDescent="0.25">
      <c r="A47" s="40" t="s">
        <v>249</v>
      </c>
      <c r="B47" s="40" t="s">
        <v>16</v>
      </c>
      <c r="C47" s="37" t="s">
        <v>152</v>
      </c>
      <c r="D47" s="71" t="s">
        <v>153</v>
      </c>
      <c r="E47" s="41">
        <v>159965</v>
      </c>
      <c r="F47" s="42">
        <v>250625163.75</v>
      </c>
      <c r="G47" s="42">
        <v>2.7295256740218123</v>
      </c>
    </row>
    <row r="48" spans="1:7" s="28" customFormat="1" ht="30" x14ac:dyDescent="0.25">
      <c r="A48" s="40" t="s">
        <v>595</v>
      </c>
      <c r="B48" s="40" t="s">
        <v>596</v>
      </c>
      <c r="C48" s="37" t="s">
        <v>152</v>
      </c>
      <c r="D48" s="71" t="s">
        <v>153</v>
      </c>
      <c r="E48" s="41">
        <v>25475</v>
      </c>
      <c r="F48" s="42">
        <v>37183310</v>
      </c>
      <c r="G48" s="42">
        <v>0.40495853557367295</v>
      </c>
    </row>
    <row r="49" spans="1:7" s="28" customFormat="1" x14ac:dyDescent="0.25">
      <c r="A49" s="40" t="s">
        <v>250</v>
      </c>
      <c r="B49" s="40" t="s">
        <v>15</v>
      </c>
      <c r="C49" s="37" t="s">
        <v>154</v>
      </c>
      <c r="D49" s="71" t="s">
        <v>155</v>
      </c>
      <c r="E49" s="41">
        <v>55566</v>
      </c>
      <c r="F49" s="42">
        <v>216937998.90000001</v>
      </c>
      <c r="G49" s="42">
        <v>2.3626431951546834</v>
      </c>
    </row>
    <row r="50" spans="1:7" s="28" customFormat="1" x14ac:dyDescent="0.25">
      <c r="A50" s="40" t="s">
        <v>518</v>
      </c>
      <c r="B50" s="40" t="s">
        <v>519</v>
      </c>
      <c r="C50" s="37" t="s">
        <v>154</v>
      </c>
      <c r="D50" s="71" t="s">
        <v>155</v>
      </c>
      <c r="E50" s="41">
        <v>64760</v>
      </c>
      <c r="F50" s="42">
        <v>92629466</v>
      </c>
      <c r="G50" s="42">
        <v>1.0088153233892123</v>
      </c>
    </row>
    <row r="51" spans="1:7" s="28" customFormat="1" x14ac:dyDescent="0.25">
      <c r="A51" s="40" t="s">
        <v>623</v>
      </c>
      <c r="B51" s="40" t="s">
        <v>624</v>
      </c>
      <c r="C51" s="37" t="s">
        <v>625</v>
      </c>
      <c r="D51" s="71" t="s">
        <v>626</v>
      </c>
      <c r="E51" s="41">
        <v>5120</v>
      </c>
      <c r="F51" s="42">
        <v>25134336</v>
      </c>
      <c r="G51" s="42">
        <v>0.27373474548598958</v>
      </c>
    </row>
    <row r="52" spans="1:7" s="28" customFormat="1" x14ac:dyDescent="0.25">
      <c r="A52" s="40" t="s">
        <v>736</v>
      </c>
      <c r="B52" s="40" t="s">
        <v>737</v>
      </c>
      <c r="C52" s="37" t="s">
        <v>738</v>
      </c>
      <c r="D52" s="71" t="s">
        <v>739</v>
      </c>
      <c r="E52" s="41">
        <v>687625</v>
      </c>
      <c r="F52" s="42">
        <v>137910070</v>
      </c>
      <c r="G52" s="42">
        <v>1.5019604222448923</v>
      </c>
    </row>
    <row r="53" spans="1:7" s="28" customFormat="1" ht="30" x14ac:dyDescent="0.25">
      <c r="A53" s="40" t="s">
        <v>251</v>
      </c>
      <c r="B53" s="40" t="s">
        <v>8</v>
      </c>
      <c r="C53" s="37" t="s">
        <v>156</v>
      </c>
      <c r="D53" s="71" t="s">
        <v>157</v>
      </c>
      <c r="E53" s="41">
        <v>340170</v>
      </c>
      <c r="F53" s="42">
        <v>572778246</v>
      </c>
      <c r="G53" s="42">
        <v>6.2380524947514626</v>
      </c>
    </row>
    <row r="54" spans="1:7" s="28" customFormat="1" ht="30" x14ac:dyDescent="0.25">
      <c r="A54" s="40" t="s">
        <v>252</v>
      </c>
      <c r="B54" s="40" t="s">
        <v>7</v>
      </c>
      <c r="C54" s="37" t="s">
        <v>156</v>
      </c>
      <c r="D54" s="71" t="s">
        <v>157</v>
      </c>
      <c r="E54" s="41">
        <v>374915</v>
      </c>
      <c r="F54" s="42">
        <v>449748034</v>
      </c>
      <c r="G54" s="42">
        <v>4.8981466476701101</v>
      </c>
    </row>
    <row r="55" spans="1:7" s="28" customFormat="1" ht="30" x14ac:dyDescent="0.25">
      <c r="A55" s="40" t="s">
        <v>255</v>
      </c>
      <c r="B55" s="40" t="s">
        <v>10</v>
      </c>
      <c r="C55" s="37" t="s">
        <v>156</v>
      </c>
      <c r="D55" s="71" t="s">
        <v>157</v>
      </c>
      <c r="E55" s="41">
        <v>208757</v>
      </c>
      <c r="F55" s="42">
        <v>264129794.25</v>
      </c>
      <c r="G55" s="42">
        <v>2.8766028274743576</v>
      </c>
    </row>
    <row r="56" spans="1:7" s="28" customFormat="1" ht="30" x14ac:dyDescent="0.25">
      <c r="A56" s="40" t="s">
        <v>253</v>
      </c>
      <c r="B56" s="40" t="s">
        <v>11</v>
      </c>
      <c r="C56" s="37" t="s">
        <v>156</v>
      </c>
      <c r="D56" s="71" t="s">
        <v>157</v>
      </c>
      <c r="E56" s="41">
        <v>277115</v>
      </c>
      <c r="F56" s="42">
        <v>235256779.25</v>
      </c>
      <c r="G56" s="42">
        <v>2.5621506210409688</v>
      </c>
    </row>
    <row r="57" spans="1:7" s="28" customFormat="1" ht="30" x14ac:dyDescent="0.25">
      <c r="A57" s="40" t="s">
        <v>256</v>
      </c>
      <c r="B57" s="40" t="s">
        <v>5</v>
      </c>
      <c r="C57" s="37" t="s">
        <v>156</v>
      </c>
      <c r="D57" s="71" t="s">
        <v>157</v>
      </c>
      <c r="E57" s="41">
        <v>130525</v>
      </c>
      <c r="F57" s="42">
        <v>191153862.5</v>
      </c>
      <c r="G57" s="42">
        <v>2.0818315590314915</v>
      </c>
    </row>
    <row r="58" spans="1:7" s="28" customFormat="1" ht="30" x14ac:dyDescent="0.25">
      <c r="A58" s="40" t="s">
        <v>257</v>
      </c>
      <c r="B58" s="40" t="s">
        <v>9</v>
      </c>
      <c r="C58" s="37" t="s">
        <v>156</v>
      </c>
      <c r="D58" s="71" t="s">
        <v>157</v>
      </c>
      <c r="E58" s="41">
        <v>946635</v>
      </c>
      <c r="F58" s="42">
        <v>167791053.75</v>
      </c>
      <c r="G58" s="42">
        <v>1.8273902836773663</v>
      </c>
    </row>
    <row r="59" spans="1:7" s="28" customFormat="1" ht="30" x14ac:dyDescent="0.25">
      <c r="A59" s="40" t="s">
        <v>254</v>
      </c>
      <c r="B59" s="40" t="s">
        <v>6</v>
      </c>
      <c r="C59" s="37" t="s">
        <v>156</v>
      </c>
      <c r="D59" s="71" t="s">
        <v>157</v>
      </c>
      <c r="E59" s="41">
        <v>69545</v>
      </c>
      <c r="F59" s="42">
        <v>125354862.5</v>
      </c>
      <c r="G59" s="42">
        <v>1.3652233097332953</v>
      </c>
    </row>
    <row r="60" spans="1:7" s="28" customFormat="1" x14ac:dyDescent="0.25">
      <c r="A60" s="40" t="s">
        <v>440</v>
      </c>
      <c r="B60" s="40" t="s">
        <v>433</v>
      </c>
      <c r="C60" s="37" t="s">
        <v>160</v>
      </c>
      <c r="D60" s="71" t="s">
        <v>161</v>
      </c>
      <c r="E60" s="41">
        <v>144067</v>
      </c>
      <c r="F60" s="42">
        <v>69886901.700000003</v>
      </c>
      <c r="G60" s="42">
        <v>0.76112904871065112</v>
      </c>
    </row>
    <row r="61" spans="1:7" s="28" customFormat="1" x14ac:dyDescent="0.25">
      <c r="A61" s="40" t="s">
        <v>258</v>
      </c>
      <c r="B61" s="40" t="s">
        <v>21</v>
      </c>
      <c r="C61" s="37" t="s">
        <v>160</v>
      </c>
      <c r="D61" s="71" t="s">
        <v>161</v>
      </c>
      <c r="E61" s="41">
        <v>8975</v>
      </c>
      <c r="F61" s="42">
        <v>63862061.25</v>
      </c>
      <c r="G61" s="42">
        <v>0.6955133042893763</v>
      </c>
    </row>
    <row r="62" spans="1:7" s="28" customFormat="1" x14ac:dyDescent="0.25">
      <c r="A62" s="40" t="s">
        <v>441</v>
      </c>
      <c r="B62" s="40" t="s">
        <v>434</v>
      </c>
      <c r="C62" s="37" t="s">
        <v>160</v>
      </c>
      <c r="D62" s="71" t="s">
        <v>161</v>
      </c>
      <c r="E62" s="41">
        <v>21836</v>
      </c>
      <c r="F62" s="42">
        <v>7820563.4000000004</v>
      </c>
      <c r="G62" s="42">
        <v>8.5172726737481552E-2</v>
      </c>
    </row>
    <row r="63" spans="1:7" s="28" customFormat="1" x14ac:dyDescent="0.25">
      <c r="A63" s="40" t="s">
        <v>259</v>
      </c>
      <c r="B63" s="40" t="s">
        <v>23</v>
      </c>
      <c r="C63" s="37" t="s">
        <v>162</v>
      </c>
      <c r="D63" s="71" t="s">
        <v>163</v>
      </c>
      <c r="E63" s="41">
        <v>81525</v>
      </c>
      <c r="F63" s="42">
        <v>121631223.75</v>
      </c>
      <c r="G63" s="42">
        <v>1.3246696501692226</v>
      </c>
    </row>
    <row r="64" spans="1:7" s="28" customFormat="1" ht="30" x14ac:dyDescent="0.25">
      <c r="A64" s="40" t="s">
        <v>442</v>
      </c>
      <c r="B64" s="40" t="s">
        <v>435</v>
      </c>
      <c r="C64" s="37" t="s">
        <v>436</v>
      </c>
      <c r="D64" s="71" t="s">
        <v>437</v>
      </c>
      <c r="E64" s="41">
        <v>37072</v>
      </c>
      <c r="F64" s="42">
        <v>66342197.600000001</v>
      </c>
      <c r="G64" s="42">
        <v>0.72252414287042344</v>
      </c>
    </row>
    <row r="65" spans="1:10" s="28" customFormat="1" x14ac:dyDescent="0.25">
      <c r="A65" s="40" t="s">
        <v>260</v>
      </c>
      <c r="B65" s="40" t="s">
        <v>17</v>
      </c>
      <c r="C65" s="37" t="s">
        <v>164</v>
      </c>
      <c r="D65" s="71" t="s">
        <v>165</v>
      </c>
      <c r="E65" s="41">
        <v>84565</v>
      </c>
      <c r="F65" s="42">
        <v>69744983.75</v>
      </c>
      <c r="G65" s="42">
        <v>0.75958343899479686</v>
      </c>
    </row>
    <row r="66" spans="1:10" s="28" customFormat="1" x14ac:dyDescent="0.25">
      <c r="A66" s="40" t="s">
        <v>915</v>
      </c>
      <c r="B66" s="40" t="s">
        <v>916</v>
      </c>
      <c r="C66" s="37" t="s">
        <v>164</v>
      </c>
      <c r="D66" s="71" t="s">
        <v>165</v>
      </c>
      <c r="E66" s="41">
        <v>17600</v>
      </c>
      <c r="F66" s="42">
        <v>63154080</v>
      </c>
      <c r="G66" s="42">
        <v>0.68780277367191334</v>
      </c>
    </row>
    <row r="67" spans="1:10" s="28" customFormat="1" x14ac:dyDescent="0.25">
      <c r="A67" s="40" t="s">
        <v>261</v>
      </c>
      <c r="B67" s="40" t="s">
        <v>29</v>
      </c>
      <c r="C67" s="37" t="s">
        <v>166</v>
      </c>
      <c r="D67" s="71" t="s">
        <v>167</v>
      </c>
      <c r="E67" s="41">
        <v>19900</v>
      </c>
      <c r="F67" s="42">
        <v>123095430</v>
      </c>
      <c r="G67" s="42">
        <v>1.3406161277361153</v>
      </c>
    </row>
    <row r="68" spans="1:10" s="28" customFormat="1" x14ac:dyDescent="0.25">
      <c r="A68" s="40"/>
      <c r="B68" s="40"/>
      <c r="C68" s="37"/>
      <c r="D68" s="71"/>
      <c r="E68" s="41"/>
      <c r="F68" s="42"/>
      <c r="G68" s="42"/>
    </row>
    <row r="69" spans="1:10" s="28" customFormat="1" x14ac:dyDescent="0.25">
      <c r="A69" s="38" t="s">
        <v>168</v>
      </c>
      <c r="B69" s="40"/>
      <c r="C69" s="37"/>
      <c r="D69" s="71"/>
      <c r="E69" s="41"/>
      <c r="F69" s="42"/>
      <c r="G69" s="42"/>
    </row>
    <row r="70" spans="1:10" s="28" customFormat="1" x14ac:dyDescent="0.25">
      <c r="A70" s="40" t="s">
        <v>169</v>
      </c>
      <c r="B70" s="40"/>
      <c r="C70" s="37"/>
      <c r="D70" s="71"/>
      <c r="E70" s="41"/>
      <c r="F70" s="42"/>
      <c r="G70" s="42"/>
    </row>
    <row r="71" spans="1:10" s="28" customFormat="1" ht="30" x14ac:dyDescent="0.25">
      <c r="A71" s="89" t="s">
        <v>262</v>
      </c>
      <c r="B71" s="40" t="s">
        <v>522</v>
      </c>
      <c r="C71" s="37" t="s">
        <v>170</v>
      </c>
      <c r="D71" s="71" t="s">
        <v>171</v>
      </c>
      <c r="E71" s="41">
        <v>258723.84899999999</v>
      </c>
      <c r="F71" s="42">
        <v>332898527.64999998</v>
      </c>
      <c r="G71" s="42">
        <v>3.6255540523900613</v>
      </c>
    </row>
    <row r="72" spans="1:10" s="28" customFormat="1" x14ac:dyDescent="0.25">
      <c r="A72" s="89"/>
      <c r="B72" s="40"/>
      <c r="C72" s="37"/>
      <c r="D72" s="71"/>
      <c r="E72" s="41"/>
      <c r="F72" s="42"/>
      <c r="G72" s="42"/>
    </row>
    <row r="73" spans="1:10" s="28" customFormat="1" x14ac:dyDescent="0.25">
      <c r="A73" s="38" t="s">
        <v>338</v>
      </c>
      <c r="B73" s="40"/>
      <c r="C73" s="37"/>
      <c r="D73" s="71"/>
      <c r="E73" s="41"/>
      <c r="F73" s="42"/>
      <c r="G73" s="42"/>
    </row>
    <row r="74" spans="1:10" s="28" customFormat="1" x14ac:dyDescent="0.25">
      <c r="A74" s="40" t="s">
        <v>763</v>
      </c>
      <c r="B74" s="40"/>
      <c r="C74" s="37"/>
      <c r="D74" s="71"/>
      <c r="E74" s="41"/>
      <c r="F74" s="42">
        <v>797382.02</v>
      </c>
      <c r="G74" s="42">
        <v>8.6841826376397712E-3</v>
      </c>
    </row>
    <row r="75" spans="1:10" s="28" customFormat="1" x14ac:dyDescent="0.25">
      <c r="A75" s="40" t="s">
        <v>764</v>
      </c>
      <c r="B75" s="40"/>
      <c r="C75" s="37"/>
      <c r="D75" s="71"/>
      <c r="E75" s="41"/>
      <c r="F75" s="42">
        <v>8373852.2899999982</v>
      </c>
      <c r="G75" s="42">
        <v>9.4383979158706666E-2</v>
      </c>
    </row>
    <row r="76" spans="1:10" s="28" customFormat="1" x14ac:dyDescent="0.25">
      <c r="A76" s="31" t="s">
        <v>172</v>
      </c>
      <c r="B76" s="31"/>
      <c r="C76" s="31"/>
      <c r="D76" s="70"/>
      <c r="E76" s="36">
        <f>SUM(E8:E75)</f>
        <v>10441019.848999999</v>
      </c>
      <c r="F76" s="36">
        <f>SUM(F8:F75)</f>
        <v>9182004263.0600014</v>
      </c>
      <c r="G76" s="36">
        <f>SUM(G8:G75)</f>
        <v>100</v>
      </c>
      <c r="J76" s="122"/>
    </row>
    <row r="77" spans="1:10" s="28" customFormat="1" x14ac:dyDescent="0.25">
      <c r="A77" s="49"/>
      <c r="B77" s="49"/>
      <c r="C77" s="56"/>
      <c r="D77" s="55"/>
      <c r="E77" s="32"/>
      <c r="F77" s="35"/>
      <c r="G77" s="32"/>
    </row>
    <row r="78" spans="1:10" s="28" customFormat="1" x14ac:dyDescent="0.25">
      <c r="A78" s="51" t="s">
        <v>71</v>
      </c>
      <c r="B78" s="51"/>
      <c r="C78" s="51"/>
      <c r="D78" s="51"/>
      <c r="E78" s="52"/>
      <c r="F78" s="48"/>
      <c r="G78" s="82"/>
    </row>
    <row r="79" spans="1:10" s="28" customFormat="1" x14ac:dyDescent="0.25">
      <c r="A79" s="71" t="s">
        <v>204</v>
      </c>
      <c r="B79" s="71"/>
      <c r="C79" s="71"/>
      <c r="D79" s="71"/>
      <c r="E79" s="48"/>
      <c r="F79" s="42">
        <v>0</v>
      </c>
      <c r="G79" s="42">
        <v>0</v>
      </c>
    </row>
    <row r="80" spans="1:10" s="28" customFormat="1" x14ac:dyDescent="0.25">
      <c r="A80" s="55" t="s">
        <v>205</v>
      </c>
      <c r="B80" s="55"/>
      <c r="C80" s="55"/>
      <c r="D80" s="55"/>
      <c r="E80" s="83"/>
      <c r="F80" s="42">
        <v>0</v>
      </c>
      <c r="G80" s="42">
        <v>0</v>
      </c>
    </row>
    <row r="81" spans="1:7" s="28" customFormat="1" x14ac:dyDescent="0.25">
      <c r="A81" s="55" t="s">
        <v>72</v>
      </c>
      <c r="B81" s="55"/>
      <c r="C81" s="55"/>
      <c r="D81" s="55"/>
      <c r="E81" s="83"/>
      <c r="F81" s="42">
        <v>0</v>
      </c>
      <c r="G81" s="42">
        <v>0</v>
      </c>
    </row>
    <row r="82" spans="1:7" s="28" customFormat="1" x14ac:dyDescent="0.25">
      <c r="A82" s="55" t="s">
        <v>206</v>
      </c>
      <c r="B82" s="55"/>
      <c r="C82" s="55"/>
      <c r="D82" s="55"/>
      <c r="E82" s="83"/>
      <c r="F82" s="42">
        <v>0</v>
      </c>
      <c r="G82" s="42">
        <v>0</v>
      </c>
    </row>
    <row r="83" spans="1:7" s="28" customFormat="1" x14ac:dyDescent="0.25">
      <c r="A83" s="55" t="s">
        <v>207</v>
      </c>
      <c r="B83" s="55"/>
      <c r="C83" s="55"/>
      <c r="D83" s="55"/>
      <c r="E83" s="83"/>
      <c r="F83" s="42">
        <v>0</v>
      </c>
      <c r="G83" s="42">
        <v>0</v>
      </c>
    </row>
    <row r="84" spans="1:7" s="28" customFormat="1" x14ac:dyDescent="0.25">
      <c r="A84" s="55" t="s">
        <v>208</v>
      </c>
      <c r="B84" s="55"/>
      <c r="C84" s="55"/>
      <c r="D84" s="55"/>
      <c r="E84" s="83"/>
      <c r="F84" s="42">
        <v>0</v>
      </c>
      <c r="G84" s="42">
        <v>0</v>
      </c>
    </row>
    <row r="85" spans="1:7" s="28" customFormat="1" x14ac:dyDescent="0.25">
      <c r="A85" s="55" t="s">
        <v>209</v>
      </c>
      <c r="B85" s="55"/>
      <c r="C85" s="55"/>
      <c r="D85" s="55"/>
      <c r="E85" s="83"/>
      <c r="F85" s="42">
        <v>0</v>
      </c>
      <c r="G85" s="42">
        <v>0</v>
      </c>
    </row>
    <row r="86" spans="1:7" s="28" customFormat="1" x14ac:dyDescent="0.25">
      <c r="A86" s="55" t="s">
        <v>210</v>
      </c>
      <c r="B86" s="55"/>
      <c r="C86" s="55"/>
      <c r="D86" s="55"/>
      <c r="E86" s="83"/>
      <c r="F86" s="42">
        <v>0</v>
      </c>
      <c r="G86" s="42">
        <v>0</v>
      </c>
    </row>
    <row r="87" spans="1:7" s="28" customFormat="1" x14ac:dyDescent="0.25">
      <c r="A87" s="55" t="s">
        <v>211</v>
      </c>
      <c r="B87" s="55"/>
      <c r="C87" s="55"/>
      <c r="D87" s="55"/>
      <c r="E87" s="83"/>
      <c r="F87" s="42">
        <v>0</v>
      </c>
      <c r="G87" s="42">
        <v>0</v>
      </c>
    </row>
    <row r="88" spans="1:7" s="28" customFormat="1" x14ac:dyDescent="0.25">
      <c r="A88" s="55" t="s">
        <v>212</v>
      </c>
      <c r="B88" s="55"/>
      <c r="C88" s="55"/>
      <c r="D88" s="55"/>
      <c r="E88" s="83"/>
      <c r="F88" s="42">
        <v>0</v>
      </c>
      <c r="G88" s="42">
        <v>0</v>
      </c>
    </row>
    <row r="89" spans="1:7" s="28" customFormat="1" x14ac:dyDescent="0.25">
      <c r="A89" s="55" t="s">
        <v>213</v>
      </c>
      <c r="B89" s="55"/>
      <c r="C89" s="55"/>
      <c r="D89" s="55"/>
      <c r="E89" s="83"/>
      <c r="F89" s="42">
        <v>0</v>
      </c>
      <c r="G89" s="42">
        <v>0</v>
      </c>
    </row>
    <row r="90" spans="1:7" s="28" customFormat="1" x14ac:dyDescent="0.25">
      <c r="A90" s="55" t="s">
        <v>214</v>
      </c>
      <c r="B90" s="55"/>
      <c r="C90" s="55"/>
      <c r="D90" s="55"/>
      <c r="E90" s="83"/>
      <c r="F90" s="42">
        <v>0</v>
      </c>
      <c r="G90" s="42">
        <v>0</v>
      </c>
    </row>
    <row r="91" spans="1:7" s="28" customFormat="1" x14ac:dyDescent="0.25">
      <c r="A91" s="55" t="s">
        <v>215</v>
      </c>
      <c r="B91" s="55"/>
      <c r="C91" s="55"/>
      <c r="D91" s="55"/>
      <c r="E91" s="83"/>
      <c r="F91" s="42">
        <v>0</v>
      </c>
      <c r="G91" s="42">
        <v>0</v>
      </c>
    </row>
    <row r="92" spans="1:7" s="28" customFormat="1" x14ac:dyDescent="0.25">
      <c r="A92" s="105" t="s">
        <v>740</v>
      </c>
      <c r="B92" s="55"/>
      <c r="C92" s="55"/>
      <c r="D92" s="55"/>
      <c r="E92" s="83"/>
      <c r="F92" s="42">
        <v>0</v>
      </c>
      <c r="G92" s="42">
        <v>0</v>
      </c>
    </row>
    <row r="93" spans="1:7" s="28" customFormat="1" x14ac:dyDescent="0.25">
      <c r="A93" s="106" t="s">
        <v>741</v>
      </c>
      <c r="B93" s="55"/>
      <c r="C93" s="55"/>
      <c r="D93" s="55"/>
      <c r="E93" s="83"/>
      <c r="F93" s="42"/>
      <c r="G93" s="42"/>
    </row>
    <row r="94" spans="1:7" s="28" customFormat="1" x14ac:dyDescent="0.25">
      <c r="A94" s="53" t="s">
        <v>36</v>
      </c>
      <c r="B94" s="53"/>
      <c r="C94" s="53"/>
      <c r="D94" s="53"/>
      <c r="E94" s="83"/>
      <c r="F94" s="36">
        <f>SUM(F79:F93)</f>
        <v>0</v>
      </c>
      <c r="G94" s="36">
        <f>SUM(G79:G93)</f>
        <v>0</v>
      </c>
    </row>
    <row r="95" spans="1:7" s="28" customFormat="1" x14ac:dyDescent="0.25">
      <c r="A95" s="53"/>
      <c r="B95" s="53"/>
      <c r="C95" s="53"/>
      <c r="D95" s="53"/>
      <c r="E95" s="83"/>
      <c r="F95" s="42"/>
      <c r="G95" s="36"/>
    </row>
    <row r="96" spans="1:7" s="28" customFormat="1" x14ac:dyDescent="0.25">
      <c r="A96" s="55" t="s">
        <v>216</v>
      </c>
      <c r="B96" s="55"/>
      <c r="C96" s="55"/>
      <c r="D96" s="55"/>
      <c r="E96" s="83"/>
      <c r="F96" s="42">
        <v>0</v>
      </c>
      <c r="G96" s="42">
        <v>0</v>
      </c>
    </row>
    <row r="97" spans="1:7" s="28" customFormat="1" x14ac:dyDescent="0.25">
      <c r="A97" s="55" t="s">
        <v>39</v>
      </c>
      <c r="B97" s="55"/>
      <c r="C97" s="55"/>
      <c r="D97" s="55"/>
      <c r="E97" s="83"/>
      <c r="F97" s="42">
        <v>8839934501.0999985</v>
      </c>
      <c r="G97" s="42">
        <v>96.274563241751366</v>
      </c>
    </row>
    <row r="98" spans="1:7" s="28" customFormat="1" x14ac:dyDescent="0.25">
      <c r="A98" s="55" t="s">
        <v>217</v>
      </c>
      <c r="B98" s="55"/>
      <c r="C98" s="55"/>
      <c r="D98" s="55"/>
      <c r="E98" s="83"/>
      <c r="F98" s="42">
        <v>0</v>
      </c>
      <c r="G98" s="42">
        <v>0</v>
      </c>
    </row>
    <row r="99" spans="1:7" s="28" customFormat="1" x14ac:dyDescent="0.25">
      <c r="A99" s="55" t="s">
        <v>218</v>
      </c>
      <c r="B99" s="55"/>
      <c r="C99" s="55"/>
      <c r="D99" s="55"/>
      <c r="E99" s="83"/>
      <c r="F99" s="42">
        <v>332898527.64999998</v>
      </c>
      <c r="G99" s="42">
        <v>3.6255540523900613</v>
      </c>
    </row>
    <row r="100" spans="1:7" s="28" customFormat="1" x14ac:dyDescent="0.25">
      <c r="A100" s="55" t="s">
        <v>219</v>
      </c>
      <c r="B100" s="55"/>
      <c r="C100" s="55"/>
      <c r="D100" s="55"/>
      <c r="E100" s="83"/>
      <c r="F100" s="42">
        <v>9171234.3099999987</v>
      </c>
      <c r="G100" s="42">
        <v>9.9882705858639925E-2</v>
      </c>
    </row>
    <row r="101" spans="1:7" s="28" customFormat="1" x14ac:dyDescent="0.25">
      <c r="A101" s="55" t="s">
        <v>220</v>
      </c>
      <c r="B101" s="55"/>
      <c r="C101" s="55"/>
      <c r="D101" s="55"/>
      <c r="E101" s="83"/>
      <c r="F101" s="42">
        <v>0</v>
      </c>
      <c r="G101" s="42">
        <v>0</v>
      </c>
    </row>
    <row r="102" spans="1:7" s="28" customFormat="1" x14ac:dyDescent="0.25">
      <c r="A102" s="55" t="s">
        <v>221</v>
      </c>
      <c r="B102" s="55"/>
      <c r="C102" s="55"/>
      <c r="D102" s="55"/>
      <c r="E102" s="83"/>
      <c r="F102" s="42">
        <v>0</v>
      </c>
      <c r="G102" s="42">
        <v>0</v>
      </c>
    </row>
    <row r="103" spans="1:7" s="28" customFormat="1" x14ac:dyDescent="0.25">
      <c r="A103" s="53" t="s">
        <v>37</v>
      </c>
      <c r="B103" s="55"/>
      <c r="C103" s="55"/>
      <c r="D103" s="55"/>
      <c r="E103" s="83"/>
      <c r="F103" s="57">
        <f>SUM(F94:F102)</f>
        <v>9182004263.0599976</v>
      </c>
      <c r="G103" s="57">
        <f>SUM(G94:G102)</f>
        <v>100.00000000000006</v>
      </c>
    </row>
    <row r="104" spans="1:7" s="28" customFormat="1" x14ac:dyDescent="0.25">
      <c r="A104" s="49"/>
      <c r="B104" s="49"/>
      <c r="C104" s="56"/>
      <c r="D104" s="55"/>
      <c r="E104" s="32"/>
      <c r="F104" s="35"/>
      <c r="G104" s="32"/>
    </row>
    <row r="105" spans="1:7" x14ac:dyDescent="0.25">
      <c r="A105" s="45" t="s">
        <v>173</v>
      </c>
      <c r="B105" s="110">
        <v>595649559.75740004</v>
      </c>
      <c r="C105" s="110"/>
      <c r="D105" s="110"/>
      <c r="E105" s="110"/>
      <c r="F105" s="110"/>
      <c r="G105" s="110"/>
    </row>
    <row r="106" spans="1:7" x14ac:dyDescent="0.25">
      <c r="A106" s="45" t="s">
        <v>174</v>
      </c>
      <c r="B106" s="110">
        <v>15.415100000000001</v>
      </c>
      <c r="C106" s="110"/>
      <c r="D106" s="110"/>
      <c r="E106" s="110"/>
      <c r="F106" s="110"/>
      <c r="G106" s="110"/>
    </row>
    <row r="107" spans="1:7" x14ac:dyDescent="0.25">
      <c r="A107" s="58"/>
      <c r="B107" s="58"/>
      <c r="C107" s="58"/>
      <c r="D107" s="84"/>
      <c r="E107" s="59"/>
      <c r="F107" s="60"/>
      <c r="G107" s="61"/>
    </row>
    <row r="108" spans="1:7" x14ac:dyDescent="0.25">
      <c r="A108" s="84" t="s">
        <v>898</v>
      </c>
      <c r="B108" s="58"/>
      <c r="C108" s="58"/>
      <c r="D108" s="84"/>
      <c r="E108" s="59"/>
      <c r="F108" s="60"/>
      <c r="G108" s="61"/>
    </row>
    <row r="109" spans="1:7" x14ac:dyDescent="0.25">
      <c r="A109" s="58"/>
      <c r="B109" s="58"/>
      <c r="C109" s="58"/>
      <c r="D109" s="84"/>
      <c r="E109" s="59"/>
      <c r="F109" s="60"/>
      <c r="G109" s="61"/>
    </row>
    <row r="110" spans="1:7" x14ac:dyDescent="0.25">
      <c r="A110" s="62" t="s">
        <v>175</v>
      </c>
      <c r="C110" s="63"/>
    </row>
    <row r="111" spans="1:7" x14ac:dyDescent="0.25">
      <c r="A111" s="107" t="s">
        <v>743</v>
      </c>
      <c r="C111" s="63"/>
      <c r="F111" s="25" t="s">
        <v>40</v>
      </c>
    </row>
    <row r="112" spans="1:7" x14ac:dyDescent="0.25">
      <c r="A112" s="66"/>
      <c r="C112" s="63"/>
      <c r="F112" s="25"/>
    </row>
    <row r="113" spans="1:6" x14ac:dyDescent="0.25">
      <c r="A113" s="108" t="s">
        <v>742</v>
      </c>
      <c r="C113" s="63"/>
      <c r="F113" s="25" t="s">
        <v>40</v>
      </c>
    </row>
    <row r="114" spans="1:6" x14ac:dyDescent="0.25">
      <c r="A114" s="62"/>
      <c r="C114" s="63"/>
      <c r="F114" s="25"/>
    </row>
    <row r="115" spans="1:6" x14ac:dyDescent="0.25">
      <c r="A115" s="63" t="s">
        <v>176</v>
      </c>
      <c r="C115" s="63"/>
      <c r="F115" s="65">
        <v>14.5273</v>
      </c>
    </row>
    <row r="116" spans="1:6" x14ac:dyDescent="0.25">
      <c r="A116" s="63" t="s">
        <v>177</v>
      </c>
      <c r="C116" s="63"/>
      <c r="F116" s="65">
        <v>15.415100000000001</v>
      </c>
    </row>
    <row r="117" spans="1:6" x14ac:dyDescent="0.25">
      <c r="C117" s="63"/>
      <c r="F117" s="65"/>
    </row>
    <row r="118" spans="1:6" x14ac:dyDescent="0.25">
      <c r="A118" s="63" t="s">
        <v>178</v>
      </c>
      <c r="C118" s="63"/>
      <c r="F118" s="25" t="s">
        <v>40</v>
      </c>
    </row>
    <row r="119" spans="1:6" x14ac:dyDescent="0.25">
      <c r="C119" s="63"/>
      <c r="F119" s="25"/>
    </row>
    <row r="120" spans="1:6" x14ac:dyDescent="0.25">
      <c r="A120" s="63" t="s">
        <v>179</v>
      </c>
      <c r="C120" s="63"/>
      <c r="F120" s="25" t="s">
        <v>40</v>
      </c>
    </row>
    <row r="121" spans="1:6" x14ac:dyDescent="0.25">
      <c r="C121" s="63"/>
      <c r="F121" s="25"/>
    </row>
    <row r="122" spans="1:6" x14ac:dyDescent="0.25">
      <c r="C122" s="63"/>
      <c r="F122" s="25"/>
    </row>
    <row r="123" spans="1:6" x14ac:dyDescent="0.25">
      <c r="C123" s="63"/>
    </row>
    <row r="124" spans="1:6" x14ac:dyDescent="0.25">
      <c r="C124" s="63"/>
    </row>
  </sheetData>
  <mergeCells count="3">
    <mergeCell ref="B105:G105"/>
    <mergeCell ref="B106:G106"/>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28"/>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0" width="9.140625" style="27"/>
    <col min="11" max="11" width="11.28515625" style="27" bestFit="1" customWidth="1"/>
    <col min="12" max="16384" width="9.140625" style="27"/>
  </cols>
  <sheetData>
    <row r="1" spans="1:8" s="28" customFormat="1" x14ac:dyDescent="0.25">
      <c r="A1" s="1" t="s">
        <v>471</v>
      </c>
      <c r="B1" s="1"/>
      <c r="C1" s="1"/>
      <c r="D1" s="1"/>
      <c r="E1" s="78"/>
      <c r="F1" s="79"/>
      <c r="G1" s="79"/>
      <c r="H1" s="80"/>
    </row>
    <row r="2" spans="1:8" s="28" customFormat="1" x14ac:dyDescent="0.25">
      <c r="A2" s="1" t="s">
        <v>672</v>
      </c>
      <c r="B2" s="1"/>
      <c r="C2" s="1"/>
      <c r="D2" s="1"/>
      <c r="E2" s="79"/>
      <c r="F2" s="79"/>
      <c r="G2" s="79"/>
      <c r="H2" s="80"/>
    </row>
    <row r="3" spans="1:8" s="28" customFormat="1" x14ac:dyDescent="0.25">
      <c r="A3" s="1" t="s">
        <v>955</v>
      </c>
      <c r="B3" s="1"/>
      <c r="C3" s="1"/>
      <c r="D3" s="1"/>
      <c r="E3" s="78"/>
      <c r="F3" s="78"/>
      <c r="G3" s="79"/>
      <c r="H3" s="80"/>
    </row>
    <row r="4" spans="1:8" s="30" customFormat="1" x14ac:dyDescent="0.25">
      <c r="A4" s="112"/>
      <c r="B4" s="112"/>
      <c r="C4" s="112"/>
      <c r="D4" s="112"/>
      <c r="E4" s="112"/>
      <c r="F4" s="112"/>
      <c r="G4" s="112"/>
      <c r="H4" s="112"/>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6" t="s">
        <v>180</v>
      </c>
      <c r="B6" s="76"/>
      <c r="C6" s="76"/>
      <c r="D6" s="76"/>
      <c r="E6" s="81"/>
      <c r="F6" s="48"/>
      <c r="G6" s="82"/>
      <c r="H6" s="71"/>
    </row>
    <row r="7" spans="1:8" s="28" customFormat="1" x14ac:dyDescent="0.25">
      <c r="A7" s="70" t="s">
        <v>181</v>
      </c>
      <c r="B7" s="70"/>
      <c r="C7" s="70"/>
      <c r="D7" s="70"/>
      <c r="E7" s="82"/>
      <c r="F7" s="48"/>
      <c r="G7" s="82"/>
      <c r="H7" s="71"/>
    </row>
    <row r="8" spans="1:8" s="28" customFormat="1" ht="40.5" customHeight="1" x14ac:dyDescent="0.25">
      <c r="A8" s="71" t="s">
        <v>686</v>
      </c>
      <c r="B8" s="71" t="s">
        <v>687</v>
      </c>
      <c r="C8" s="71" t="s">
        <v>182</v>
      </c>
      <c r="D8" s="71" t="s">
        <v>183</v>
      </c>
      <c r="E8" s="42">
        <v>1500</v>
      </c>
      <c r="F8" s="42">
        <v>152917000.05000001</v>
      </c>
      <c r="G8" s="42">
        <v>3.9209021441110061</v>
      </c>
      <c r="H8" s="37" t="s">
        <v>184</v>
      </c>
    </row>
    <row r="9" spans="1:8" s="28" customFormat="1" ht="36.75" customHeight="1" x14ac:dyDescent="0.25">
      <c r="A9" s="71" t="s">
        <v>684</v>
      </c>
      <c r="B9" s="71" t="s">
        <v>685</v>
      </c>
      <c r="C9" s="71" t="s">
        <v>182</v>
      </c>
      <c r="D9" s="71" t="s">
        <v>183</v>
      </c>
      <c r="E9" s="42">
        <v>50</v>
      </c>
      <c r="F9" s="42">
        <v>51882602.479999997</v>
      </c>
      <c r="G9" s="42">
        <v>1.3303073382251522</v>
      </c>
      <c r="H9" s="37" t="s">
        <v>184</v>
      </c>
    </row>
    <row r="10" spans="1:8" s="28" customFormat="1" ht="45" x14ac:dyDescent="0.25">
      <c r="A10" s="71" t="s">
        <v>476</v>
      </c>
      <c r="B10" s="71" t="s">
        <v>477</v>
      </c>
      <c r="C10" s="71" t="s">
        <v>182</v>
      </c>
      <c r="D10" s="71" t="s">
        <v>183</v>
      </c>
      <c r="E10" s="42">
        <v>3</v>
      </c>
      <c r="F10" s="42">
        <v>3074901.44</v>
      </c>
      <c r="G10" s="42">
        <v>7.8842690120025136E-2</v>
      </c>
      <c r="H10" s="37" t="s">
        <v>184</v>
      </c>
    </row>
    <row r="11" spans="1:8" s="28" customFormat="1" ht="45" x14ac:dyDescent="0.25">
      <c r="A11" s="71" t="s">
        <v>263</v>
      </c>
      <c r="B11" s="71" t="s">
        <v>49</v>
      </c>
      <c r="C11" s="71" t="s">
        <v>182</v>
      </c>
      <c r="D11" s="71" t="s">
        <v>183</v>
      </c>
      <c r="E11" s="42">
        <v>2</v>
      </c>
      <c r="F11" s="42">
        <v>2019475.2</v>
      </c>
      <c r="G11" s="42">
        <v>5.1780800297350604E-2</v>
      </c>
      <c r="H11" s="37" t="s">
        <v>184</v>
      </c>
    </row>
    <row r="12" spans="1:8" s="28" customFormat="1" ht="45" x14ac:dyDescent="0.25">
      <c r="A12" s="71" t="s">
        <v>264</v>
      </c>
      <c r="B12" s="71" t="s">
        <v>56</v>
      </c>
      <c r="C12" s="71" t="s">
        <v>182</v>
      </c>
      <c r="D12" s="71" t="s">
        <v>183</v>
      </c>
      <c r="E12" s="42">
        <v>20</v>
      </c>
      <c r="F12" s="42">
        <v>2015590.66</v>
      </c>
      <c r="G12" s="42">
        <v>5.1681197890751568E-2</v>
      </c>
      <c r="H12" s="37" t="s">
        <v>184</v>
      </c>
    </row>
    <row r="13" spans="1:8" s="28" customFormat="1" ht="45" x14ac:dyDescent="0.25">
      <c r="A13" s="71" t="s">
        <v>389</v>
      </c>
      <c r="B13" s="71" t="s">
        <v>390</v>
      </c>
      <c r="C13" s="71" t="s">
        <v>182</v>
      </c>
      <c r="D13" s="71" t="s">
        <v>183</v>
      </c>
      <c r="E13" s="42">
        <v>2</v>
      </c>
      <c r="F13" s="42">
        <v>2005041.3</v>
      </c>
      <c r="G13" s="42">
        <v>5.1410704693595773E-2</v>
      </c>
      <c r="H13" s="37" t="s">
        <v>184</v>
      </c>
    </row>
    <row r="14" spans="1:8" s="28" customFormat="1" x14ac:dyDescent="0.25">
      <c r="A14" s="71" t="s">
        <v>385</v>
      </c>
      <c r="B14" s="71" t="s">
        <v>386</v>
      </c>
      <c r="C14" s="71" t="s">
        <v>387</v>
      </c>
      <c r="D14" s="71" t="s">
        <v>388</v>
      </c>
      <c r="E14" s="42">
        <v>100</v>
      </c>
      <c r="F14" s="42">
        <v>10061789.539999999</v>
      </c>
      <c r="G14" s="42">
        <v>0.25799153899226451</v>
      </c>
      <c r="H14" s="37" t="s">
        <v>184</v>
      </c>
    </row>
    <row r="15" spans="1:8" s="28" customFormat="1" x14ac:dyDescent="0.25">
      <c r="A15" s="71" t="s">
        <v>395</v>
      </c>
      <c r="B15" s="71" t="s">
        <v>396</v>
      </c>
      <c r="C15" s="71" t="s">
        <v>387</v>
      </c>
      <c r="D15" s="71" t="s">
        <v>388</v>
      </c>
      <c r="E15" s="42">
        <v>100</v>
      </c>
      <c r="F15" s="42">
        <v>10002600.359999999</v>
      </c>
      <c r="G15" s="42">
        <v>0.25647388573792207</v>
      </c>
      <c r="H15" s="37" t="s">
        <v>184</v>
      </c>
    </row>
    <row r="16" spans="1:8" s="28" customFormat="1" x14ac:dyDescent="0.25">
      <c r="A16" s="71" t="s">
        <v>917</v>
      </c>
      <c r="B16" s="71" t="s">
        <v>918</v>
      </c>
      <c r="C16" s="71" t="s">
        <v>144</v>
      </c>
      <c r="D16" s="71" t="s">
        <v>145</v>
      </c>
      <c r="E16" s="42">
        <v>50</v>
      </c>
      <c r="F16" s="42">
        <v>51514666.369999997</v>
      </c>
      <c r="G16" s="42">
        <v>1.320873191059545</v>
      </c>
      <c r="H16" s="37" t="s">
        <v>184</v>
      </c>
    </row>
    <row r="17" spans="1:8" s="28" customFormat="1" ht="30" x14ac:dyDescent="0.25">
      <c r="A17" s="71" t="s">
        <v>919</v>
      </c>
      <c r="B17" s="71" t="s">
        <v>920</v>
      </c>
      <c r="C17" s="71" t="s">
        <v>144</v>
      </c>
      <c r="D17" s="71" t="s">
        <v>145</v>
      </c>
      <c r="E17" s="42">
        <v>500</v>
      </c>
      <c r="F17" s="42">
        <v>49998782.200000003</v>
      </c>
      <c r="G17" s="42">
        <v>1.2820048278923792</v>
      </c>
      <c r="H17" s="37" t="s">
        <v>351</v>
      </c>
    </row>
    <row r="18" spans="1:8" s="28" customFormat="1" ht="30" x14ac:dyDescent="0.25">
      <c r="A18" s="71" t="s">
        <v>265</v>
      </c>
      <c r="B18" s="71" t="s">
        <v>43</v>
      </c>
      <c r="C18" s="71" t="s">
        <v>144</v>
      </c>
      <c r="D18" s="71" t="s">
        <v>145</v>
      </c>
      <c r="E18" s="42">
        <v>7</v>
      </c>
      <c r="F18" s="42">
        <v>6784929.9900000002</v>
      </c>
      <c r="G18" s="42">
        <v>0.17397049730726827</v>
      </c>
      <c r="H18" s="37" t="s">
        <v>184</v>
      </c>
    </row>
    <row r="19" spans="1:8" s="28" customFormat="1" x14ac:dyDescent="0.25">
      <c r="A19" s="71" t="s">
        <v>597</v>
      </c>
      <c r="B19" s="71" t="s">
        <v>598</v>
      </c>
      <c r="C19" s="71" t="s">
        <v>144</v>
      </c>
      <c r="D19" s="71" t="s">
        <v>145</v>
      </c>
      <c r="E19" s="42">
        <v>1</v>
      </c>
      <c r="F19" s="42">
        <v>1007877.62</v>
      </c>
      <c r="G19" s="42">
        <v>2.5842708920312079E-2</v>
      </c>
      <c r="H19" s="37" t="s">
        <v>184</v>
      </c>
    </row>
    <row r="20" spans="1:8" s="28" customFormat="1" x14ac:dyDescent="0.25">
      <c r="A20" s="71" t="s">
        <v>266</v>
      </c>
      <c r="B20" s="71" t="s">
        <v>68</v>
      </c>
      <c r="C20" s="71" t="s">
        <v>185</v>
      </c>
      <c r="D20" s="71" t="s">
        <v>186</v>
      </c>
      <c r="E20" s="42">
        <v>11</v>
      </c>
      <c r="F20" s="42">
        <v>11737160.75</v>
      </c>
      <c r="G20" s="42">
        <v>0.30094926486527385</v>
      </c>
      <c r="H20" s="37" t="s">
        <v>184</v>
      </c>
    </row>
    <row r="21" spans="1:8" s="28" customFormat="1" x14ac:dyDescent="0.25">
      <c r="A21" s="71" t="s">
        <v>267</v>
      </c>
      <c r="B21" s="71" t="s">
        <v>51</v>
      </c>
      <c r="C21" s="71" t="s">
        <v>185</v>
      </c>
      <c r="D21" s="71" t="s">
        <v>186</v>
      </c>
      <c r="E21" s="42">
        <v>5</v>
      </c>
      <c r="F21" s="42">
        <v>5014944.59</v>
      </c>
      <c r="G21" s="42">
        <v>0.12858679537984363</v>
      </c>
      <c r="H21" s="37" t="s">
        <v>184</v>
      </c>
    </row>
    <row r="22" spans="1:8" s="28" customFormat="1" x14ac:dyDescent="0.25">
      <c r="A22" s="71" t="s">
        <v>268</v>
      </c>
      <c r="B22" s="71" t="s">
        <v>69</v>
      </c>
      <c r="C22" s="71" t="s">
        <v>185</v>
      </c>
      <c r="D22" s="71" t="s">
        <v>186</v>
      </c>
      <c r="E22" s="42">
        <v>3</v>
      </c>
      <c r="F22" s="42">
        <v>3072583.21</v>
      </c>
      <c r="G22" s="42">
        <v>7.8783249031234681E-2</v>
      </c>
      <c r="H22" s="37" t="s">
        <v>184</v>
      </c>
    </row>
    <row r="23" spans="1:8" s="28" customFormat="1" x14ac:dyDescent="0.25">
      <c r="A23" s="71" t="s">
        <v>744</v>
      </c>
      <c r="B23" s="71" t="s">
        <v>745</v>
      </c>
      <c r="C23" s="71" t="s">
        <v>146</v>
      </c>
      <c r="D23" s="71" t="s">
        <v>147</v>
      </c>
      <c r="E23" s="42">
        <v>500</v>
      </c>
      <c r="F23" s="42">
        <v>49974176.850000001</v>
      </c>
      <c r="G23" s="42">
        <v>1.2813739289763657</v>
      </c>
      <c r="H23" s="37" t="s">
        <v>184</v>
      </c>
    </row>
    <row r="24" spans="1:8" s="28" customFormat="1" x14ac:dyDescent="0.25">
      <c r="A24" s="71" t="s">
        <v>627</v>
      </c>
      <c r="B24" s="71" t="s">
        <v>628</v>
      </c>
      <c r="C24" s="71" t="s">
        <v>146</v>
      </c>
      <c r="D24" s="71" t="s">
        <v>147</v>
      </c>
      <c r="E24" s="42">
        <v>200</v>
      </c>
      <c r="F24" s="42">
        <v>20108154.379999999</v>
      </c>
      <c r="G24" s="42">
        <v>0.5155875775543447</v>
      </c>
      <c r="H24" s="37" t="s">
        <v>184</v>
      </c>
    </row>
    <row r="25" spans="1:8" s="28" customFormat="1" x14ac:dyDescent="0.25">
      <c r="A25" s="71" t="s">
        <v>548</v>
      </c>
      <c r="B25" s="71" t="s">
        <v>549</v>
      </c>
      <c r="C25" s="71" t="s">
        <v>146</v>
      </c>
      <c r="D25" s="71" t="s">
        <v>147</v>
      </c>
      <c r="E25" s="42">
        <v>100</v>
      </c>
      <c r="F25" s="42">
        <v>10071008.16</v>
      </c>
      <c r="G25" s="42">
        <v>0.25822791105627263</v>
      </c>
      <c r="H25" s="37" t="s">
        <v>184</v>
      </c>
    </row>
    <row r="26" spans="1:8" s="28" customFormat="1" x14ac:dyDescent="0.25">
      <c r="A26" s="71" t="s">
        <v>269</v>
      </c>
      <c r="B26" s="71" t="s">
        <v>70</v>
      </c>
      <c r="C26" s="71" t="s">
        <v>146</v>
      </c>
      <c r="D26" s="71" t="s">
        <v>147</v>
      </c>
      <c r="E26" s="42">
        <v>5</v>
      </c>
      <c r="F26" s="42">
        <v>5381357.6600000001</v>
      </c>
      <c r="G26" s="42">
        <v>0.13798189070164266</v>
      </c>
      <c r="H26" s="37" t="s">
        <v>184</v>
      </c>
    </row>
    <row r="27" spans="1:8" s="28" customFormat="1" x14ac:dyDescent="0.25">
      <c r="A27" s="71" t="s">
        <v>478</v>
      </c>
      <c r="B27" s="71" t="s">
        <v>479</v>
      </c>
      <c r="C27" s="71" t="s">
        <v>146</v>
      </c>
      <c r="D27" s="71" t="s">
        <v>147</v>
      </c>
      <c r="E27" s="42">
        <v>5</v>
      </c>
      <c r="F27" s="42">
        <v>5257448.38</v>
      </c>
      <c r="G27" s="42">
        <v>0.13480476741601455</v>
      </c>
      <c r="H27" s="37" t="s">
        <v>184</v>
      </c>
    </row>
    <row r="28" spans="1:8" s="28" customFormat="1" x14ac:dyDescent="0.25">
      <c r="A28" s="71" t="s">
        <v>629</v>
      </c>
      <c r="B28" s="71" t="s">
        <v>630</v>
      </c>
      <c r="C28" s="71" t="s">
        <v>146</v>
      </c>
      <c r="D28" s="71" t="s">
        <v>147</v>
      </c>
      <c r="E28" s="42">
        <v>5</v>
      </c>
      <c r="F28" s="42">
        <v>5245833.21</v>
      </c>
      <c r="G28" s="42">
        <v>0.1345069460819423</v>
      </c>
      <c r="H28" s="37" t="s">
        <v>184</v>
      </c>
    </row>
    <row r="29" spans="1:8" s="28" customFormat="1" ht="30" x14ac:dyDescent="0.25">
      <c r="A29" s="71" t="s">
        <v>746</v>
      </c>
      <c r="B29" s="71" t="s">
        <v>747</v>
      </c>
      <c r="C29" s="71" t="s">
        <v>188</v>
      </c>
      <c r="D29" s="71" t="s">
        <v>189</v>
      </c>
      <c r="E29" s="42">
        <v>500</v>
      </c>
      <c r="F29" s="42">
        <v>50642593.850000001</v>
      </c>
      <c r="G29" s="42">
        <v>1.2985126228272998</v>
      </c>
      <c r="H29" s="37" t="s">
        <v>184</v>
      </c>
    </row>
    <row r="30" spans="1:8" s="28" customFormat="1" ht="30" x14ac:dyDescent="0.25">
      <c r="A30" s="71" t="s">
        <v>270</v>
      </c>
      <c r="B30" s="71" t="s">
        <v>187</v>
      </c>
      <c r="C30" s="71" t="s">
        <v>188</v>
      </c>
      <c r="D30" s="71" t="s">
        <v>189</v>
      </c>
      <c r="E30" s="42">
        <v>20</v>
      </c>
      <c r="F30" s="42">
        <v>20593093.350000001</v>
      </c>
      <c r="G30" s="42">
        <v>0.52802176241681442</v>
      </c>
      <c r="H30" s="37" t="s">
        <v>184</v>
      </c>
    </row>
    <row r="31" spans="1:8" s="28" customFormat="1" ht="30" x14ac:dyDescent="0.25">
      <c r="A31" s="71" t="s">
        <v>599</v>
      </c>
      <c r="B31" s="71" t="s">
        <v>600</v>
      </c>
      <c r="C31" s="71" t="s">
        <v>188</v>
      </c>
      <c r="D31" s="71" t="s">
        <v>189</v>
      </c>
      <c r="E31" s="42">
        <v>100</v>
      </c>
      <c r="F31" s="42">
        <v>10294962.91</v>
      </c>
      <c r="G31" s="42">
        <v>0.26397027233181247</v>
      </c>
      <c r="H31" s="37" t="s">
        <v>184</v>
      </c>
    </row>
    <row r="32" spans="1:8" s="28" customFormat="1" ht="30" x14ac:dyDescent="0.25">
      <c r="A32" s="71" t="s">
        <v>631</v>
      </c>
      <c r="B32" s="71" t="s">
        <v>632</v>
      </c>
      <c r="C32" s="71" t="s">
        <v>188</v>
      </c>
      <c r="D32" s="71" t="s">
        <v>189</v>
      </c>
      <c r="E32" s="42">
        <v>10</v>
      </c>
      <c r="F32" s="42">
        <v>9726083.0600000005</v>
      </c>
      <c r="G32" s="42">
        <v>0.24938378277945911</v>
      </c>
      <c r="H32" s="37" t="s">
        <v>184</v>
      </c>
    </row>
    <row r="33" spans="1:8" s="28" customFormat="1" ht="30" x14ac:dyDescent="0.25">
      <c r="A33" s="71" t="s">
        <v>352</v>
      </c>
      <c r="B33" s="71" t="s">
        <v>353</v>
      </c>
      <c r="C33" s="71" t="s">
        <v>188</v>
      </c>
      <c r="D33" s="71" t="s">
        <v>189</v>
      </c>
      <c r="E33" s="42">
        <v>8</v>
      </c>
      <c r="F33" s="42">
        <v>7769814.9199999999</v>
      </c>
      <c r="G33" s="42">
        <v>0.19922365707679657</v>
      </c>
      <c r="H33" s="37" t="s">
        <v>184</v>
      </c>
    </row>
    <row r="34" spans="1:8" s="28" customFormat="1" ht="30" x14ac:dyDescent="0.25">
      <c r="A34" s="71" t="s">
        <v>688</v>
      </c>
      <c r="B34" s="71" t="s">
        <v>689</v>
      </c>
      <c r="C34" s="71" t="s">
        <v>188</v>
      </c>
      <c r="D34" s="71" t="s">
        <v>189</v>
      </c>
      <c r="E34" s="42">
        <v>5</v>
      </c>
      <c r="F34" s="42">
        <v>4968528.0999999996</v>
      </c>
      <c r="G34" s="42">
        <v>0.12739664310701851</v>
      </c>
      <c r="H34" s="37" t="s">
        <v>184</v>
      </c>
    </row>
    <row r="35" spans="1:8" s="28" customFormat="1" ht="30" x14ac:dyDescent="0.25">
      <c r="A35" s="71" t="s">
        <v>633</v>
      </c>
      <c r="B35" s="71" t="s">
        <v>634</v>
      </c>
      <c r="C35" s="71" t="s">
        <v>188</v>
      </c>
      <c r="D35" s="71" t="s">
        <v>189</v>
      </c>
      <c r="E35" s="42">
        <v>5</v>
      </c>
      <c r="F35" s="42">
        <v>4909570.75</v>
      </c>
      <c r="G35" s="42">
        <v>0.12588493414104013</v>
      </c>
      <c r="H35" s="37" t="s">
        <v>184</v>
      </c>
    </row>
    <row r="36" spans="1:8" s="28" customFormat="1" ht="30" x14ac:dyDescent="0.25">
      <c r="A36" s="71" t="s">
        <v>480</v>
      </c>
      <c r="B36" s="71" t="s">
        <v>481</v>
      </c>
      <c r="C36" s="71" t="s">
        <v>188</v>
      </c>
      <c r="D36" s="71" t="s">
        <v>189</v>
      </c>
      <c r="E36" s="42">
        <v>13334</v>
      </c>
      <c r="F36" s="42">
        <v>4165637.6</v>
      </c>
      <c r="G36" s="42">
        <v>0.10680995175218536</v>
      </c>
      <c r="H36" s="37" t="s">
        <v>184</v>
      </c>
    </row>
    <row r="37" spans="1:8" s="28" customFormat="1" ht="30" x14ac:dyDescent="0.25">
      <c r="A37" s="71" t="s">
        <v>921</v>
      </c>
      <c r="B37" s="71" t="s">
        <v>922</v>
      </c>
      <c r="C37" s="71" t="s">
        <v>188</v>
      </c>
      <c r="D37" s="71" t="s">
        <v>189</v>
      </c>
      <c r="E37" s="42">
        <v>4</v>
      </c>
      <c r="F37" s="42">
        <v>3872608.45</v>
      </c>
      <c r="G37" s="42">
        <v>9.9296473053634177E-2</v>
      </c>
      <c r="H37" s="37" t="s">
        <v>184</v>
      </c>
    </row>
    <row r="38" spans="1:8" s="28" customFormat="1" ht="30" x14ac:dyDescent="0.25">
      <c r="A38" s="71" t="s">
        <v>443</v>
      </c>
      <c r="B38" s="71" t="s">
        <v>444</v>
      </c>
      <c r="C38" s="71" t="s">
        <v>188</v>
      </c>
      <c r="D38" s="71" t="s">
        <v>189</v>
      </c>
      <c r="E38" s="42">
        <v>4</v>
      </c>
      <c r="F38" s="42">
        <v>3867200.15</v>
      </c>
      <c r="G38" s="42">
        <v>9.9157800341907784E-2</v>
      </c>
      <c r="H38" s="37" t="s">
        <v>184</v>
      </c>
    </row>
    <row r="39" spans="1:8" s="28" customFormat="1" ht="30" x14ac:dyDescent="0.25">
      <c r="A39" s="71" t="s">
        <v>275</v>
      </c>
      <c r="B39" s="71" t="s">
        <v>448</v>
      </c>
      <c r="C39" s="71" t="s">
        <v>156</v>
      </c>
      <c r="D39" s="71" t="s">
        <v>157</v>
      </c>
      <c r="E39" s="42">
        <v>1750</v>
      </c>
      <c r="F39" s="42">
        <v>177674786.28</v>
      </c>
      <c r="G39" s="42">
        <v>4.5557096349780029</v>
      </c>
      <c r="H39" s="37" t="s">
        <v>184</v>
      </c>
    </row>
    <row r="40" spans="1:8" s="28" customFormat="1" ht="30" x14ac:dyDescent="0.25">
      <c r="A40" s="71" t="s">
        <v>923</v>
      </c>
      <c r="B40" s="71" t="s">
        <v>924</v>
      </c>
      <c r="C40" s="71" t="s">
        <v>156</v>
      </c>
      <c r="D40" s="71" t="s">
        <v>157</v>
      </c>
      <c r="E40" s="42">
        <v>1000</v>
      </c>
      <c r="F40" s="42">
        <v>99998592.5</v>
      </c>
      <c r="G40" s="42">
        <v>2.5640360170100838</v>
      </c>
      <c r="H40" s="37" t="s">
        <v>184</v>
      </c>
    </row>
    <row r="41" spans="1:8" s="28" customFormat="1" ht="30" x14ac:dyDescent="0.25">
      <c r="A41" s="71" t="s">
        <v>925</v>
      </c>
      <c r="B41" s="71" t="s">
        <v>926</v>
      </c>
      <c r="C41" s="71" t="s">
        <v>156</v>
      </c>
      <c r="D41" s="71" t="s">
        <v>157</v>
      </c>
      <c r="E41" s="42">
        <v>500</v>
      </c>
      <c r="F41" s="42">
        <v>50120061.700000003</v>
      </c>
      <c r="G41" s="42">
        <v>1.2851145217225697</v>
      </c>
      <c r="H41" s="37" t="s">
        <v>184</v>
      </c>
    </row>
    <row r="42" spans="1:8" s="28" customFormat="1" ht="30" x14ac:dyDescent="0.25">
      <c r="A42" s="71" t="s">
        <v>274</v>
      </c>
      <c r="B42" s="71" t="s">
        <v>445</v>
      </c>
      <c r="C42" s="71" t="s">
        <v>156</v>
      </c>
      <c r="D42" s="71" t="s">
        <v>157</v>
      </c>
      <c r="E42" s="42">
        <v>16</v>
      </c>
      <c r="F42" s="42">
        <v>16220831.82</v>
      </c>
      <c r="G42" s="42">
        <v>0.41591382411050659</v>
      </c>
      <c r="H42" s="37" t="s">
        <v>184</v>
      </c>
    </row>
    <row r="43" spans="1:8" s="28" customFormat="1" ht="30" x14ac:dyDescent="0.25">
      <c r="A43" s="71" t="s">
        <v>635</v>
      </c>
      <c r="B43" s="71" t="s">
        <v>636</v>
      </c>
      <c r="C43" s="71" t="s">
        <v>156</v>
      </c>
      <c r="D43" s="71" t="s">
        <v>157</v>
      </c>
      <c r="E43" s="42">
        <v>50</v>
      </c>
      <c r="F43" s="42">
        <v>5026212.03</v>
      </c>
      <c r="G43" s="42">
        <v>0.12887570066598056</v>
      </c>
      <c r="H43" s="37" t="s">
        <v>184</v>
      </c>
    </row>
    <row r="44" spans="1:8" s="28" customFormat="1" ht="30" x14ac:dyDescent="0.25">
      <c r="A44" s="71" t="s">
        <v>271</v>
      </c>
      <c r="B44" s="71" t="s">
        <v>47</v>
      </c>
      <c r="C44" s="71" t="s">
        <v>156</v>
      </c>
      <c r="D44" s="71" t="s">
        <v>157</v>
      </c>
      <c r="E44" s="42">
        <v>5</v>
      </c>
      <c r="F44" s="42">
        <v>5014982.4000000004</v>
      </c>
      <c r="G44" s="42">
        <v>0.12858776485550705</v>
      </c>
      <c r="H44" s="37" t="s">
        <v>184</v>
      </c>
    </row>
    <row r="45" spans="1:8" s="28" customFormat="1" ht="30" x14ac:dyDescent="0.25">
      <c r="A45" s="71" t="s">
        <v>272</v>
      </c>
      <c r="B45" s="71" t="s">
        <v>42</v>
      </c>
      <c r="C45" s="71" t="s">
        <v>156</v>
      </c>
      <c r="D45" s="71" t="s">
        <v>157</v>
      </c>
      <c r="E45" s="42">
        <v>5</v>
      </c>
      <c r="F45" s="42">
        <v>4857634.68</v>
      </c>
      <c r="G45" s="42">
        <v>0.12455325585704871</v>
      </c>
      <c r="H45" s="37" t="s">
        <v>184</v>
      </c>
    </row>
    <row r="46" spans="1:8" s="28" customFormat="1" ht="30" x14ac:dyDescent="0.25">
      <c r="A46" s="71" t="s">
        <v>384</v>
      </c>
      <c r="B46" s="71" t="s">
        <v>451</v>
      </c>
      <c r="C46" s="71" t="s">
        <v>156</v>
      </c>
      <c r="D46" s="71" t="s">
        <v>157</v>
      </c>
      <c r="E46" s="42">
        <v>2</v>
      </c>
      <c r="F46" s="42">
        <v>1905872.46</v>
      </c>
      <c r="G46" s="42">
        <v>4.8867944128989711E-2</v>
      </c>
      <c r="H46" s="37" t="s">
        <v>184</v>
      </c>
    </row>
    <row r="47" spans="1:8" s="28" customFormat="1" ht="30" x14ac:dyDescent="0.25">
      <c r="A47" s="71" t="s">
        <v>278</v>
      </c>
      <c r="B47" s="71" t="s">
        <v>452</v>
      </c>
      <c r="C47" s="71" t="s">
        <v>156</v>
      </c>
      <c r="D47" s="71" t="s">
        <v>157</v>
      </c>
      <c r="E47" s="42">
        <v>2</v>
      </c>
      <c r="F47" s="42">
        <v>1889755.38</v>
      </c>
      <c r="G47" s="42">
        <v>4.8454690576355632E-2</v>
      </c>
      <c r="H47" s="37" t="s">
        <v>184</v>
      </c>
    </row>
    <row r="48" spans="1:8" s="28" customFormat="1" ht="30" x14ac:dyDescent="0.25">
      <c r="A48" s="71" t="s">
        <v>280</v>
      </c>
      <c r="B48" s="71" t="s">
        <v>453</v>
      </c>
      <c r="C48" s="71" t="s">
        <v>156</v>
      </c>
      <c r="D48" s="71" t="s">
        <v>157</v>
      </c>
      <c r="E48" s="42">
        <v>1</v>
      </c>
      <c r="F48" s="42">
        <v>1001910.07</v>
      </c>
      <c r="G48" s="42">
        <v>2.5689696635331081E-2</v>
      </c>
      <c r="H48" s="37" t="s">
        <v>184</v>
      </c>
    </row>
    <row r="49" spans="1:8" s="28" customFormat="1" ht="30" x14ac:dyDescent="0.25">
      <c r="A49" s="71" t="s">
        <v>874</v>
      </c>
      <c r="B49" s="71" t="s">
        <v>875</v>
      </c>
      <c r="C49" s="71" t="s">
        <v>158</v>
      </c>
      <c r="D49" s="71" t="s">
        <v>159</v>
      </c>
      <c r="E49" s="42">
        <v>1500</v>
      </c>
      <c r="F49" s="42">
        <v>150170547.15000001</v>
      </c>
      <c r="G49" s="42">
        <v>3.8504811113887523</v>
      </c>
      <c r="H49" s="37" t="s">
        <v>184</v>
      </c>
    </row>
    <row r="50" spans="1:8" s="28" customFormat="1" ht="30" x14ac:dyDescent="0.25">
      <c r="A50" s="71" t="s">
        <v>831</v>
      </c>
      <c r="B50" s="71" t="s">
        <v>832</v>
      </c>
      <c r="C50" s="71" t="s">
        <v>158</v>
      </c>
      <c r="D50" s="71" t="s">
        <v>159</v>
      </c>
      <c r="E50" s="42">
        <v>800</v>
      </c>
      <c r="F50" s="42">
        <v>79868766.719999999</v>
      </c>
      <c r="G50" s="42">
        <v>2.0478927691332887</v>
      </c>
      <c r="H50" s="37" t="s">
        <v>184</v>
      </c>
    </row>
    <row r="51" spans="1:8" s="28" customFormat="1" ht="30" x14ac:dyDescent="0.25">
      <c r="A51" s="71" t="s">
        <v>690</v>
      </c>
      <c r="B51" s="71" t="s">
        <v>691</v>
      </c>
      <c r="C51" s="71" t="s">
        <v>158</v>
      </c>
      <c r="D51" s="71" t="s">
        <v>159</v>
      </c>
      <c r="E51" s="42">
        <v>530</v>
      </c>
      <c r="F51" s="42">
        <v>53069625.729999997</v>
      </c>
      <c r="G51" s="42">
        <v>1.3607434702739947</v>
      </c>
      <c r="H51" s="37" t="s">
        <v>184</v>
      </c>
    </row>
    <row r="52" spans="1:8" s="28" customFormat="1" ht="30" x14ac:dyDescent="0.25">
      <c r="A52" s="71" t="s">
        <v>550</v>
      </c>
      <c r="B52" s="71" t="s">
        <v>551</v>
      </c>
      <c r="C52" s="71" t="s">
        <v>158</v>
      </c>
      <c r="D52" s="71" t="s">
        <v>159</v>
      </c>
      <c r="E52" s="42">
        <v>25</v>
      </c>
      <c r="F52" s="42">
        <v>26085858.420000002</v>
      </c>
      <c r="G52" s="42">
        <v>0.66886021944264618</v>
      </c>
      <c r="H52" s="37" t="s">
        <v>184</v>
      </c>
    </row>
    <row r="53" spans="1:8" s="28" customFormat="1" ht="30" x14ac:dyDescent="0.25">
      <c r="A53" s="71" t="s">
        <v>273</v>
      </c>
      <c r="B53" s="71" t="s">
        <v>58</v>
      </c>
      <c r="C53" s="71" t="s">
        <v>158</v>
      </c>
      <c r="D53" s="71" t="s">
        <v>159</v>
      </c>
      <c r="E53" s="42">
        <v>13</v>
      </c>
      <c r="F53" s="42">
        <v>13058155.060000001</v>
      </c>
      <c r="G53" s="42">
        <v>0.33482051149412401</v>
      </c>
      <c r="H53" s="37" t="s">
        <v>184</v>
      </c>
    </row>
    <row r="54" spans="1:8" s="28" customFormat="1" ht="30" x14ac:dyDescent="0.25">
      <c r="A54" s="71" t="s">
        <v>637</v>
      </c>
      <c r="B54" s="71" t="s">
        <v>638</v>
      </c>
      <c r="C54" s="71" t="s">
        <v>158</v>
      </c>
      <c r="D54" s="71" t="s">
        <v>159</v>
      </c>
      <c r="E54" s="42">
        <v>11</v>
      </c>
      <c r="F54" s="42">
        <v>11354895.76</v>
      </c>
      <c r="G54" s="42">
        <v>0.29114771488443786</v>
      </c>
      <c r="H54" s="37" t="s">
        <v>184</v>
      </c>
    </row>
    <row r="55" spans="1:8" s="28" customFormat="1" ht="30" x14ac:dyDescent="0.25">
      <c r="A55" s="71" t="s">
        <v>277</v>
      </c>
      <c r="B55" s="71" t="s">
        <v>59</v>
      </c>
      <c r="C55" s="71" t="s">
        <v>158</v>
      </c>
      <c r="D55" s="71" t="s">
        <v>159</v>
      </c>
      <c r="E55" s="42">
        <v>9</v>
      </c>
      <c r="F55" s="42">
        <v>9058226.7400000002</v>
      </c>
      <c r="G55" s="42">
        <v>0.2322594651680106</v>
      </c>
      <c r="H55" s="37" t="s">
        <v>184</v>
      </c>
    </row>
    <row r="56" spans="1:8" s="28" customFormat="1" ht="30" x14ac:dyDescent="0.25">
      <c r="A56" s="71" t="s">
        <v>446</v>
      </c>
      <c r="B56" s="71" t="s">
        <v>447</v>
      </c>
      <c r="C56" s="71" t="s">
        <v>158</v>
      </c>
      <c r="D56" s="71" t="s">
        <v>159</v>
      </c>
      <c r="E56" s="42">
        <v>5</v>
      </c>
      <c r="F56" s="42">
        <v>5161614.7699999996</v>
      </c>
      <c r="G56" s="42">
        <v>0.13234752455352028</v>
      </c>
      <c r="H56" s="37" t="s">
        <v>184</v>
      </c>
    </row>
    <row r="57" spans="1:8" s="28" customFormat="1" ht="30" x14ac:dyDescent="0.25">
      <c r="A57" s="71" t="s">
        <v>571</v>
      </c>
      <c r="B57" s="71" t="s">
        <v>572</v>
      </c>
      <c r="C57" s="71" t="s">
        <v>158</v>
      </c>
      <c r="D57" s="71" t="s">
        <v>159</v>
      </c>
      <c r="E57" s="42">
        <v>5</v>
      </c>
      <c r="F57" s="42">
        <v>5013971.53</v>
      </c>
      <c r="G57" s="42">
        <v>0.12856184541980584</v>
      </c>
      <c r="H57" s="37" t="s">
        <v>184</v>
      </c>
    </row>
    <row r="58" spans="1:8" s="28" customFormat="1" ht="30" x14ac:dyDescent="0.25">
      <c r="A58" s="71" t="s">
        <v>276</v>
      </c>
      <c r="B58" s="71" t="s">
        <v>60</v>
      </c>
      <c r="C58" s="71" t="s">
        <v>158</v>
      </c>
      <c r="D58" s="71" t="s">
        <v>159</v>
      </c>
      <c r="E58" s="42">
        <v>3</v>
      </c>
      <c r="F58" s="42">
        <v>3007797.3</v>
      </c>
      <c r="G58" s="42">
        <v>7.7122091584095886E-2</v>
      </c>
      <c r="H58" s="37" t="s">
        <v>184</v>
      </c>
    </row>
    <row r="59" spans="1:8" s="28" customFormat="1" ht="30" x14ac:dyDescent="0.25">
      <c r="A59" s="71" t="s">
        <v>449</v>
      </c>
      <c r="B59" s="71" t="s">
        <v>450</v>
      </c>
      <c r="C59" s="71" t="s">
        <v>158</v>
      </c>
      <c r="D59" s="71" t="s">
        <v>159</v>
      </c>
      <c r="E59" s="42">
        <v>3</v>
      </c>
      <c r="F59" s="42">
        <v>2899284.42</v>
      </c>
      <c r="G59" s="42">
        <v>7.4339743096245983E-2</v>
      </c>
      <c r="H59" s="37" t="s">
        <v>184</v>
      </c>
    </row>
    <row r="60" spans="1:8" s="28" customFormat="1" ht="30" x14ac:dyDescent="0.25">
      <c r="A60" s="71" t="s">
        <v>279</v>
      </c>
      <c r="B60" s="71" t="s">
        <v>61</v>
      </c>
      <c r="C60" s="71" t="s">
        <v>158</v>
      </c>
      <c r="D60" s="71" t="s">
        <v>159</v>
      </c>
      <c r="E60" s="42">
        <v>1</v>
      </c>
      <c r="F60" s="42">
        <v>1005945.02</v>
      </c>
      <c r="G60" s="42">
        <v>2.5793155662785245E-2</v>
      </c>
      <c r="H60" s="37" t="s">
        <v>184</v>
      </c>
    </row>
    <row r="61" spans="1:8" s="28" customFormat="1" ht="30" x14ac:dyDescent="0.25">
      <c r="A61" s="71" t="s">
        <v>601</v>
      </c>
      <c r="B61" s="71" t="s">
        <v>602</v>
      </c>
      <c r="C61" s="71" t="s">
        <v>190</v>
      </c>
      <c r="D61" s="71" t="s">
        <v>191</v>
      </c>
      <c r="E61" s="42">
        <v>1100</v>
      </c>
      <c r="F61" s="42">
        <v>112514410.03</v>
      </c>
      <c r="G61" s="42">
        <v>2.884950603175346</v>
      </c>
      <c r="H61" s="37" t="s">
        <v>184</v>
      </c>
    </row>
    <row r="62" spans="1:8" s="28" customFormat="1" x14ac:dyDescent="0.25">
      <c r="A62" s="71" t="s">
        <v>927</v>
      </c>
      <c r="B62" s="71" t="s">
        <v>928</v>
      </c>
      <c r="C62" s="71" t="s">
        <v>190</v>
      </c>
      <c r="D62" s="71" t="s">
        <v>191</v>
      </c>
      <c r="E62" s="42">
        <v>940</v>
      </c>
      <c r="F62" s="42">
        <v>94023153.519999996</v>
      </c>
      <c r="G62" s="42">
        <v>2.4108214528934337</v>
      </c>
      <c r="H62" s="37" t="s">
        <v>184</v>
      </c>
    </row>
    <row r="63" spans="1:8" s="28" customFormat="1" x14ac:dyDescent="0.25">
      <c r="A63" s="71" t="s">
        <v>750</v>
      </c>
      <c r="B63" s="71" t="s">
        <v>751</v>
      </c>
      <c r="C63" s="71" t="s">
        <v>190</v>
      </c>
      <c r="D63" s="71" t="s">
        <v>191</v>
      </c>
      <c r="E63" s="42">
        <v>900</v>
      </c>
      <c r="F63" s="42">
        <v>90049312.260000005</v>
      </c>
      <c r="G63" s="42">
        <v>2.3089292975961406</v>
      </c>
      <c r="H63" s="37" t="s">
        <v>184</v>
      </c>
    </row>
    <row r="64" spans="1:8" s="28" customFormat="1" x14ac:dyDescent="0.25">
      <c r="A64" s="71" t="s">
        <v>833</v>
      </c>
      <c r="B64" s="71" t="s">
        <v>834</v>
      </c>
      <c r="C64" s="71" t="s">
        <v>190</v>
      </c>
      <c r="D64" s="71" t="s">
        <v>191</v>
      </c>
      <c r="E64" s="42">
        <v>650</v>
      </c>
      <c r="F64" s="42">
        <v>65025846.469999999</v>
      </c>
      <c r="G64" s="42">
        <v>1.6673095912389766</v>
      </c>
      <c r="H64" s="37" t="s">
        <v>184</v>
      </c>
    </row>
    <row r="65" spans="1:8" s="28" customFormat="1" x14ac:dyDescent="0.25">
      <c r="A65" s="71" t="s">
        <v>929</v>
      </c>
      <c r="B65" s="71" t="s">
        <v>930</v>
      </c>
      <c r="C65" s="71" t="s">
        <v>190</v>
      </c>
      <c r="D65" s="71" t="s">
        <v>191</v>
      </c>
      <c r="E65" s="42">
        <v>500</v>
      </c>
      <c r="F65" s="42">
        <v>50006725</v>
      </c>
      <c r="G65" s="42">
        <v>1.2822084870116406</v>
      </c>
      <c r="H65" s="37" t="s">
        <v>184</v>
      </c>
    </row>
    <row r="66" spans="1:8" s="28" customFormat="1" ht="30" x14ac:dyDescent="0.25">
      <c r="A66" s="71" t="s">
        <v>748</v>
      </c>
      <c r="B66" s="71" t="s">
        <v>749</v>
      </c>
      <c r="C66" s="71" t="s">
        <v>190</v>
      </c>
      <c r="D66" s="71" t="s">
        <v>191</v>
      </c>
      <c r="E66" s="42">
        <v>500</v>
      </c>
      <c r="F66" s="42">
        <v>49904786.5</v>
      </c>
      <c r="G66" s="42">
        <v>1.2795947103675342</v>
      </c>
      <c r="H66" s="37" t="s">
        <v>184</v>
      </c>
    </row>
    <row r="67" spans="1:8" s="28" customFormat="1" x14ac:dyDescent="0.25">
      <c r="A67" s="71" t="s">
        <v>282</v>
      </c>
      <c r="B67" s="71" t="s">
        <v>65</v>
      </c>
      <c r="C67" s="71" t="s">
        <v>190</v>
      </c>
      <c r="D67" s="71" t="s">
        <v>191</v>
      </c>
      <c r="E67" s="42">
        <v>43</v>
      </c>
      <c r="F67" s="42">
        <v>45838853.670000002</v>
      </c>
      <c r="G67" s="42">
        <v>1.1753412608115945</v>
      </c>
      <c r="H67" s="37" t="s">
        <v>184</v>
      </c>
    </row>
    <row r="68" spans="1:8" s="28" customFormat="1" x14ac:dyDescent="0.25">
      <c r="A68" s="71" t="s">
        <v>692</v>
      </c>
      <c r="B68" s="71" t="s">
        <v>693</v>
      </c>
      <c r="C68" s="71" t="s">
        <v>190</v>
      </c>
      <c r="D68" s="71" t="s">
        <v>191</v>
      </c>
      <c r="E68" s="42">
        <v>200</v>
      </c>
      <c r="F68" s="42">
        <v>19993881.399999999</v>
      </c>
      <c r="G68" s="42">
        <v>0.51265753594909846</v>
      </c>
      <c r="H68" s="37" t="s">
        <v>184</v>
      </c>
    </row>
    <row r="69" spans="1:8" s="28" customFormat="1" ht="30" x14ac:dyDescent="0.25">
      <c r="A69" s="71" t="s">
        <v>639</v>
      </c>
      <c r="B69" s="71" t="s">
        <v>640</v>
      </c>
      <c r="C69" s="71" t="s">
        <v>190</v>
      </c>
      <c r="D69" s="71" t="s">
        <v>191</v>
      </c>
      <c r="E69" s="42">
        <v>15</v>
      </c>
      <c r="F69" s="42">
        <v>16438299.710000001</v>
      </c>
      <c r="G69" s="42">
        <v>0.42148985761821012</v>
      </c>
      <c r="H69" s="37" t="s">
        <v>184</v>
      </c>
    </row>
    <row r="70" spans="1:8" s="28" customFormat="1" x14ac:dyDescent="0.25">
      <c r="A70" s="71" t="s">
        <v>354</v>
      </c>
      <c r="B70" s="71" t="s">
        <v>355</v>
      </c>
      <c r="C70" s="71" t="s">
        <v>190</v>
      </c>
      <c r="D70" s="71" t="s">
        <v>191</v>
      </c>
      <c r="E70" s="42">
        <v>10</v>
      </c>
      <c r="F70" s="42">
        <v>10333602.859999999</v>
      </c>
      <c r="G70" s="42">
        <v>0.26496102851166037</v>
      </c>
      <c r="H70" s="37" t="s">
        <v>184</v>
      </c>
    </row>
    <row r="71" spans="1:8" s="28" customFormat="1" ht="30" x14ac:dyDescent="0.25">
      <c r="A71" s="71" t="s">
        <v>603</v>
      </c>
      <c r="B71" s="71" t="s">
        <v>604</v>
      </c>
      <c r="C71" s="71" t="s">
        <v>190</v>
      </c>
      <c r="D71" s="71" t="s">
        <v>191</v>
      </c>
      <c r="E71" s="42">
        <v>80</v>
      </c>
      <c r="F71" s="42">
        <v>8155778.1399999997</v>
      </c>
      <c r="G71" s="42">
        <v>0.20912003234149029</v>
      </c>
      <c r="H71" s="37" t="s">
        <v>184</v>
      </c>
    </row>
    <row r="72" spans="1:8" s="28" customFormat="1" x14ac:dyDescent="0.25">
      <c r="A72" s="71" t="s">
        <v>283</v>
      </c>
      <c r="B72" s="71" t="s">
        <v>50</v>
      </c>
      <c r="C72" s="71" t="s">
        <v>190</v>
      </c>
      <c r="D72" s="71" t="s">
        <v>191</v>
      </c>
      <c r="E72" s="42">
        <v>8</v>
      </c>
      <c r="F72" s="42">
        <v>8016543.8300000001</v>
      </c>
      <c r="G72" s="42">
        <v>0.20554996423634625</v>
      </c>
      <c r="H72" s="37" t="s">
        <v>184</v>
      </c>
    </row>
    <row r="73" spans="1:8" s="28" customFormat="1" x14ac:dyDescent="0.25">
      <c r="A73" s="71" t="s">
        <v>694</v>
      </c>
      <c r="B73" s="71" t="s">
        <v>695</v>
      </c>
      <c r="C73" s="71" t="s">
        <v>190</v>
      </c>
      <c r="D73" s="71" t="s">
        <v>191</v>
      </c>
      <c r="E73" s="42">
        <v>80</v>
      </c>
      <c r="F73" s="42">
        <v>7989520.6100000003</v>
      </c>
      <c r="G73" s="42">
        <v>0.2048570693900954</v>
      </c>
      <c r="H73" s="37" t="s">
        <v>184</v>
      </c>
    </row>
    <row r="74" spans="1:8" s="28" customFormat="1" x14ac:dyDescent="0.25">
      <c r="A74" s="71" t="s">
        <v>281</v>
      </c>
      <c r="B74" s="71" t="s">
        <v>45</v>
      </c>
      <c r="C74" s="71" t="s">
        <v>190</v>
      </c>
      <c r="D74" s="71" t="s">
        <v>191</v>
      </c>
      <c r="E74" s="42">
        <v>8</v>
      </c>
      <c r="F74" s="42">
        <v>7860061.3899999997</v>
      </c>
      <c r="G74" s="42">
        <v>0.20153764164100949</v>
      </c>
      <c r="H74" s="37" t="s">
        <v>184</v>
      </c>
    </row>
    <row r="75" spans="1:8" s="28" customFormat="1" x14ac:dyDescent="0.25">
      <c r="A75" s="71" t="s">
        <v>454</v>
      </c>
      <c r="B75" s="71" t="s">
        <v>455</v>
      </c>
      <c r="C75" s="71" t="s">
        <v>190</v>
      </c>
      <c r="D75" s="71" t="s">
        <v>191</v>
      </c>
      <c r="E75" s="42">
        <v>7</v>
      </c>
      <c r="F75" s="42">
        <v>7522778.04</v>
      </c>
      <c r="G75" s="42">
        <v>0.19288945334438107</v>
      </c>
      <c r="H75" s="37" t="s">
        <v>184</v>
      </c>
    </row>
    <row r="76" spans="1:8" s="28" customFormat="1" x14ac:dyDescent="0.25">
      <c r="A76" s="71" t="s">
        <v>605</v>
      </c>
      <c r="B76" s="71" t="s">
        <v>606</v>
      </c>
      <c r="C76" s="71" t="s">
        <v>190</v>
      </c>
      <c r="D76" s="71" t="s">
        <v>191</v>
      </c>
      <c r="E76" s="42">
        <v>2</v>
      </c>
      <c r="F76" s="42">
        <v>2137203.96</v>
      </c>
      <c r="G76" s="42">
        <v>5.4799450593632885E-2</v>
      </c>
      <c r="H76" s="37" t="s">
        <v>184</v>
      </c>
    </row>
    <row r="77" spans="1:8" s="28" customFormat="1" x14ac:dyDescent="0.25">
      <c r="A77" s="71" t="s">
        <v>931</v>
      </c>
      <c r="B77" s="71" t="s">
        <v>932</v>
      </c>
      <c r="C77" s="71" t="s">
        <v>160</v>
      </c>
      <c r="D77" s="71" t="s">
        <v>161</v>
      </c>
      <c r="E77" s="42">
        <v>1500</v>
      </c>
      <c r="F77" s="42">
        <v>150680395.80000001</v>
      </c>
      <c r="G77" s="42">
        <v>3.8635539984078773</v>
      </c>
      <c r="H77" s="37" t="s">
        <v>184</v>
      </c>
    </row>
    <row r="78" spans="1:8" s="28" customFormat="1" x14ac:dyDescent="0.25">
      <c r="A78" s="71" t="s">
        <v>876</v>
      </c>
      <c r="B78" s="71" t="s">
        <v>877</v>
      </c>
      <c r="C78" s="71" t="s">
        <v>160</v>
      </c>
      <c r="D78" s="71" t="s">
        <v>161</v>
      </c>
      <c r="E78" s="42">
        <v>900</v>
      </c>
      <c r="F78" s="42">
        <v>90702675.719999999</v>
      </c>
      <c r="G78" s="42">
        <v>2.3256820078269205</v>
      </c>
      <c r="H78" s="37" t="s">
        <v>184</v>
      </c>
    </row>
    <row r="79" spans="1:8" s="28" customFormat="1" ht="30" x14ac:dyDescent="0.25">
      <c r="A79" s="71" t="s">
        <v>393</v>
      </c>
      <c r="B79" s="71" t="s">
        <v>394</v>
      </c>
      <c r="C79" s="71" t="s">
        <v>160</v>
      </c>
      <c r="D79" s="71" t="s">
        <v>161</v>
      </c>
      <c r="E79" s="42">
        <v>90463</v>
      </c>
      <c r="F79" s="42">
        <v>88926712.099999994</v>
      </c>
      <c r="G79" s="42">
        <v>2.2801450200280211</v>
      </c>
      <c r="H79" s="37" t="s">
        <v>184</v>
      </c>
    </row>
    <row r="80" spans="1:8" s="28" customFormat="1" x14ac:dyDescent="0.25">
      <c r="A80" s="71" t="s">
        <v>835</v>
      </c>
      <c r="B80" s="71" t="s">
        <v>836</v>
      </c>
      <c r="C80" s="71" t="s">
        <v>160</v>
      </c>
      <c r="D80" s="71" t="s">
        <v>161</v>
      </c>
      <c r="E80" s="42">
        <v>800</v>
      </c>
      <c r="F80" s="42">
        <v>80251941.920000002</v>
      </c>
      <c r="G80" s="42">
        <v>2.0577176575548437</v>
      </c>
      <c r="H80" s="37" t="s">
        <v>184</v>
      </c>
    </row>
    <row r="81" spans="1:8" s="28" customFormat="1" x14ac:dyDescent="0.25">
      <c r="A81" s="71" t="s">
        <v>878</v>
      </c>
      <c r="B81" s="71" t="s">
        <v>879</v>
      </c>
      <c r="C81" s="71" t="s">
        <v>160</v>
      </c>
      <c r="D81" s="71" t="s">
        <v>161</v>
      </c>
      <c r="E81" s="42">
        <v>800</v>
      </c>
      <c r="F81" s="42">
        <v>80235102.239999995</v>
      </c>
      <c r="G81" s="42">
        <v>2.0572858760171693</v>
      </c>
      <c r="H81" s="37" t="s">
        <v>184</v>
      </c>
    </row>
    <row r="82" spans="1:8" s="28" customFormat="1" x14ac:dyDescent="0.25">
      <c r="A82" s="71" t="s">
        <v>933</v>
      </c>
      <c r="B82" s="71" t="s">
        <v>934</v>
      </c>
      <c r="C82" s="71" t="s">
        <v>160</v>
      </c>
      <c r="D82" s="71" t="s">
        <v>161</v>
      </c>
      <c r="E82" s="42">
        <v>700</v>
      </c>
      <c r="F82" s="42">
        <v>70168507.290000007</v>
      </c>
      <c r="G82" s="42">
        <v>1.7991711228475002</v>
      </c>
      <c r="H82" s="37" t="s">
        <v>184</v>
      </c>
    </row>
    <row r="83" spans="1:8" s="28" customFormat="1" x14ac:dyDescent="0.25">
      <c r="A83" s="71" t="s">
        <v>935</v>
      </c>
      <c r="B83" s="71" t="s">
        <v>936</v>
      </c>
      <c r="C83" s="71" t="s">
        <v>160</v>
      </c>
      <c r="D83" s="71" t="s">
        <v>161</v>
      </c>
      <c r="E83" s="42">
        <v>500</v>
      </c>
      <c r="F83" s="42">
        <v>50242606.25</v>
      </c>
      <c r="G83" s="42">
        <v>1.2882566523469412</v>
      </c>
      <c r="H83" s="37" t="s">
        <v>184</v>
      </c>
    </row>
    <row r="84" spans="1:8" s="28" customFormat="1" x14ac:dyDescent="0.25">
      <c r="A84" s="71" t="s">
        <v>837</v>
      </c>
      <c r="B84" s="71" t="s">
        <v>838</v>
      </c>
      <c r="C84" s="71" t="s">
        <v>160</v>
      </c>
      <c r="D84" s="71" t="s">
        <v>161</v>
      </c>
      <c r="E84" s="42">
        <v>500</v>
      </c>
      <c r="F84" s="42">
        <v>50133943.549999997</v>
      </c>
      <c r="G84" s="42">
        <v>1.2854704623662614</v>
      </c>
      <c r="H84" s="37" t="s">
        <v>184</v>
      </c>
    </row>
    <row r="85" spans="1:8" s="28" customFormat="1" x14ac:dyDescent="0.25">
      <c r="A85" s="71" t="s">
        <v>882</v>
      </c>
      <c r="B85" s="71" t="s">
        <v>883</v>
      </c>
      <c r="C85" s="71" t="s">
        <v>160</v>
      </c>
      <c r="D85" s="71" t="s">
        <v>161</v>
      </c>
      <c r="E85" s="42">
        <v>500</v>
      </c>
      <c r="F85" s="42">
        <v>50108846.25</v>
      </c>
      <c r="G85" s="42">
        <v>1.2848269494975209</v>
      </c>
      <c r="H85" s="37" t="s">
        <v>184</v>
      </c>
    </row>
    <row r="86" spans="1:8" s="28" customFormat="1" x14ac:dyDescent="0.25">
      <c r="A86" s="71" t="s">
        <v>880</v>
      </c>
      <c r="B86" s="71" t="s">
        <v>881</v>
      </c>
      <c r="C86" s="71" t="s">
        <v>160</v>
      </c>
      <c r="D86" s="71" t="s">
        <v>161</v>
      </c>
      <c r="E86" s="42">
        <v>500</v>
      </c>
      <c r="F86" s="42">
        <v>50005182.600000001</v>
      </c>
      <c r="G86" s="42">
        <v>1.2821689387634725</v>
      </c>
      <c r="H86" s="37" t="s">
        <v>351</v>
      </c>
    </row>
    <row r="87" spans="1:8" s="28" customFormat="1" ht="30" x14ac:dyDescent="0.25">
      <c r="A87" s="71" t="s">
        <v>937</v>
      </c>
      <c r="B87" s="71" t="s">
        <v>938</v>
      </c>
      <c r="C87" s="71" t="s">
        <v>160</v>
      </c>
      <c r="D87" s="71" t="s">
        <v>161</v>
      </c>
      <c r="E87" s="42">
        <v>500</v>
      </c>
      <c r="F87" s="42">
        <v>49998560.700000003</v>
      </c>
      <c r="G87" s="42">
        <v>1.2819991484726638</v>
      </c>
      <c r="H87" s="37" t="s">
        <v>351</v>
      </c>
    </row>
    <row r="88" spans="1:8" s="28" customFormat="1" ht="30" x14ac:dyDescent="0.25">
      <c r="A88" s="71" t="s">
        <v>696</v>
      </c>
      <c r="B88" s="71" t="s">
        <v>697</v>
      </c>
      <c r="C88" s="71" t="s">
        <v>160</v>
      </c>
      <c r="D88" s="71" t="s">
        <v>161</v>
      </c>
      <c r="E88" s="42">
        <v>50000</v>
      </c>
      <c r="F88" s="42">
        <v>49883780</v>
      </c>
      <c r="G88" s="42">
        <v>1.2790560885605193</v>
      </c>
      <c r="H88" s="37" t="s">
        <v>351</v>
      </c>
    </row>
    <row r="89" spans="1:8" s="28" customFormat="1" x14ac:dyDescent="0.25">
      <c r="A89" s="71" t="s">
        <v>839</v>
      </c>
      <c r="B89" s="71" t="s">
        <v>840</v>
      </c>
      <c r="C89" s="71" t="s">
        <v>160</v>
      </c>
      <c r="D89" s="71" t="s">
        <v>161</v>
      </c>
      <c r="E89" s="42">
        <v>50</v>
      </c>
      <c r="F89" s="42">
        <v>49832822.130000003</v>
      </c>
      <c r="G89" s="42">
        <v>1.277749492029872</v>
      </c>
      <c r="H89" s="37" t="s">
        <v>184</v>
      </c>
    </row>
    <row r="90" spans="1:8" s="28" customFormat="1" ht="30" x14ac:dyDescent="0.25">
      <c r="A90" s="71" t="s">
        <v>939</v>
      </c>
      <c r="B90" s="71" t="s">
        <v>940</v>
      </c>
      <c r="C90" s="71" t="s">
        <v>160</v>
      </c>
      <c r="D90" s="71" t="s">
        <v>161</v>
      </c>
      <c r="E90" s="42">
        <v>39500</v>
      </c>
      <c r="F90" s="42">
        <v>40118886</v>
      </c>
      <c r="G90" s="42">
        <v>1.0286771652943176</v>
      </c>
      <c r="H90" s="37" t="s">
        <v>184</v>
      </c>
    </row>
    <row r="91" spans="1:8" s="28" customFormat="1" ht="30" x14ac:dyDescent="0.25">
      <c r="A91" s="71" t="s">
        <v>752</v>
      </c>
      <c r="B91" s="71" t="s">
        <v>753</v>
      </c>
      <c r="C91" s="71" t="s">
        <v>160</v>
      </c>
      <c r="D91" s="71" t="s">
        <v>161</v>
      </c>
      <c r="E91" s="42">
        <v>400</v>
      </c>
      <c r="F91" s="42">
        <v>40097624.759999998</v>
      </c>
      <c r="G91" s="42">
        <v>1.0281320117700186</v>
      </c>
      <c r="H91" s="37" t="s">
        <v>184</v>
      </c>
    </row>
    <row r="92" spans="1:8" s="28" customFormat="1" ht="30" x14ac:dyDescent="0.25">
      <c r="A92" s="71" t="s">
        <v>884</v>
      </c>
      <c r="B92" s="71" t="s">
        <v>885</v>
      </c>
      <c r="C92" s="71" t="s">
        <v>160</v>
      </c>
      <c r="D92" s="71" t="s">
        <v>161</v>
      </c>
      <c r="E92" s="42">
        <v>400</v>
      </c>
      <c r="F92" s="42">
        <v>40052860.880000003</v>
      </c>
      <c r="G92" s="42">
        <v>1.0269842336092301</v>
      </c>
      <c r="H92" s="37" t="s">
        <v>184</v>
      </c>
    </row>
    <row r="93" spans="1:8" s="28" customFormat="1" x14ac:dyDescent="0.25">
      <c r="A93" s="71" t="s">
        <v>841</v>
      </c>
      <c r="B93" s="71" t="s">
        <v>842</v>
      </c>
      <c r="C93" s="71" t="s">
        <v>160</v>
      </c>
      <c r="D93" s="71" t="s">
        <v>161</v>
      </c>
      <c r="E93" s="42">
        <v>400</v>
      </c>
      <c r="F93" s="42">
        <v>39904199.399999999</v>
      </c>
      <c r="G93" s="42">
        <v>1.0231724460677001</v>
      </c>
      <c r="H93" s="37" t="s">
        <v>351</v>
      </c>
    </row>
    <row r="94" spans="1:8" s="28" customFormat="1" ht="30" x14ac:dyDescent="0.25">
      <c r="A94" s="71" t="s">
        <v>843</v>
      </c>
      <c r="B94" s="71" t="s">
        <v>844</v>
      </c>
      <c r="C94" s="71" t="s">
        <v>160</v>
      </c>
      <c r="D94" s="71" t="s">
        <v>161</v>
      </c>
      <c r="E94" s="42">
        <v>400</v>
      </c>
      <c r="F94" s="42">
        <v>39824822.399999999</v>
      </c>
      <c r="G94" s="42">
        <v>1.0211371625518626</v>
      </c>
      <c r="H94" s="37" t="s">
        <v>351</v>
      </c>
    </row>
    <row r="95" spans="1:8" s="28" customFormat="1" ht="30" x14ac:dyDescent="0.25">
      <c r="A95" s="71" t="s">
        <v>552</v>
      </c>
      <c r="B95" s="71" t="s">
        <v>553</v>
      </c>
      <c r="C95" s="71" t="s">
        <v>160</v>
      </c>
      <c r="D95" s="71" t="s">
        <v>161</v>
      </c>
      <c r="E95" s="42">
        <v>310</v>
      </c>
      <c r="F95" s="42">
        <v>30859772.550000001</v>
      </c>
      <c r="G95" s="42">
        <v>0.79126682002988313</v>
      </c>
      <c r="H95" s="37" t="s">
        <v>184</v>
      </c>
    </row>
    <row r="96" spans="1:8" s="28" customFormat="1" ht="30" x14ac:dyDescent="0.25">
      <c r="A96" s="71" t="s">
        <v>754</v>
      </c>
      <c r="B96" s="71" t="s">
        <v>755</v>
      </c>
      <c r="C96" s="71" t="s">
        <v>160</v>
      </c>
      <c r="D96" s="71" t="s">
        <v>161</v>
      </c>
      <c r="E96" s="42">
        <v>300</v>
      </c>
      <c r="F96" s="42">
        <v>30204993.780000001</v>
      </c>
      <c r="G96" s="42">
        <v>0.7744778202301752</v>
      </c>
      <c r="H96" s="37" t="s">
        <v>184</v>
      </c>
    </row>
    <row r="97" spans="1:8" s="28" customFormat="1" x14ac:dyDescent="0.25">
      <c r="A97" s="71" t="s">
        <v>609</v>
      </c>
      <c r="B97" s="71" t="s">
        <v>610</v>
      </c>
      <c r="C97" s="71" t="s">
        <v>160</v>
      </c>
      <c r="D97" s="71" t="s">
        <v>161</v>
      </c>
      <c r="E97" s="42">
        <v>28000</v>
      </c>
      <c r="F97" s="42">
        <v>27815888.800000001</v>
      </c>
      <c r="G97" s="42">
        <v>0.71321944584717434</v>
      </c>
      <c r="H97" s="37" t="s">
        <v>351</v>
      </c>
    </row>
    <row r="98" spans="1:8" s="28" customFormat="1" x14ac:dyDescent="0.25">
      <c r="A98" s="71" t="s">
        <v>615</v>
      </c>
      <c r="B98" s="71" t="s">
        <v>616</v>
      </c>
      <c r="C98" s="71" t="s">
        <v>160</v>
      </c>
      <c r="D98" s="71" t="s">
        <v>161</v>
      </c>
      <c r="E98" s="42">
        <v>27</v>
      </c>
      <c r="F98" s="42">
        <v>26662595.170000002</v>
      </c>
      <c r="G98" s="42">
        <v>0.68364816557632146</v>
      </c>
      <c r="H98" s="37" t="s">
        <v>184</v>
      </c>
    </row>
    <row r="99" spans="1:8" s="28" customFormat="1" x14ac:dyDescent="0.25">
      <c r="A99" s="71" t="s">
        <v>611</v>
      </c>
      <c r="B99" s="71" t="s">
        <v>612</v>
      </c>
      <c r="C99" s="71" t="s">
        <v>160</v>
      </c>
      <c r="D99" s="71" t="s">
        <v>161</v>
      </c>
      <c r="E99" s="42">
        <v>25</v>
      </c>
      <c r="F99" s="42">
        <v>24193496.77</v>
      </c>
      <c r="G99" s="42">
        <v>0.62033870222420506</v>
      </c>
      <c r="H99" s="37" t="s">
        <v>184</v>
      </c>
    </row>
    <row r="100" spans="1:8" s="28" customFormat="1" ht="30" x14ac:dyDescent="0.25">
      <c r="A100" s="71" t="s">
        <v>296</v>
      </c>
      <c r="B100" s="71" t="s">
        <v>53</v>
      </c>
      <c r="C100" s="71" t="s">
        <v>160</v>
      </c>
      <c r="D100" s="71" t="s">
        <v>161</v>
      </c>
      <c r="E100" s="42">
        <v>23</v>
      </c>
      <c r="F100" s="42">
        <v>22675447.760000002</v>
      </c>
      <c r="G100" s="42">
        <v>0.58141483099845259</v>
      </c>
      <c r="H100" s="37" t="s">
        <v>184</v>
      </c>
    </row>
    <row r="101" spans="1:8" s="28" customFormat="1" x14ac:dyDescent="0.25">
      <c r="A101" s="71" t="s">
        <v>399</v>
      </c>
      <c r="B101" s="71" t="s">
        <v>400</v>
      </c>
      <c r="C101" s="71" t="s">
        <v>160</v>
      </c>
      <c r="D101" s="71" t="s">
        <v>161</v>
      </c>
      <c r="E101" s="42">
        <v>18</v>
      </c>
      <c r="F101" s="42">
        <v>20157001.469999999</v>
      </c>
      <c r="G101" s="42">
        <v>0.51684005216378626</v>
      </c>
      <c r="H101" s="37" t="s">
        <v>184</v>
      </c>
    </row>
    <row r="102" spans="1:8" s="28" customFormat="1" x14ac:dyDescent="0.25">
      <c r="A102" s="71" t="s">
        <v>698</v>
      </c>
      <c r="B102" s="71" t="s">
        <v>699</v>
      </c>
      <c r="C102" s="71" t="s">
        <v>160</v>
      </c>
      <c r="D102" s="71" t="s">
        <v>161</v>
      </c>
      <c r="E102" s="42">
        <v>200</v>
      </c>
      <c r="F102" s="42">
        <v>20074025.760000002</v>
      </c>
      <c r="G102" s="42">
        <v>0.51471249512865114</v>
      </c>
      <c r="H102" s="37" t="s">
        <v>184</v>
      </c>
    </row>
    <row r="103" spans="1:8" s="28" customFormat="1" x14ac:dyDescent="0.25">
      <c r="A103" s="71" t="s">
        <v>641</v>
      </c>
      <c r="B103" s="71" t="s">
        <v>642</v>
      </c>
      <c r="C103" s="71" t="s">
        <v>160</v>
      </c>
      <c r="D103" s="71" t="s">
        <v>161</v>
      </c>
      <c r="E103" s="42">
        <v>200</v>
      </c>
      <c r="F103" s="42">
        <v>20066290.300000001</v>
      </c>
      <c r="G103" s="42">
        <v>0.51451415235649522</v>
      </c>
      <c r="H103" s="37" t="s">
        <v>184</v>
      </c>
    </row>
    <row r="104" spans="1:8" s="28" customFormat="1" ht="30" x14ac:dyDescent="0.25">
      <c r="A104" s="71" t="s">
        <v>704</v>
      </c>
      <c r="B104" s="71" t="s">
        <v>705</v>
      </c>
      <c r="C104" s="71" t="s">
        <v>160</v>
      </c>
      <c r="D104" s="71" t="s">
        <v>161</v>
      </c>
      <c r="E104" s="42">
        <v>200</v>
      </c>
      <c r="F104" s="42">
        <v>20034231.359999999</v>
      </c>
      <c r="G104" s="42">
        <v>0.51369213801837166</v>
      </c>
      <c r="H104" s="37" t="s">
        <v>184</v>
      </c>
    </row>
    <row r="105" spans="1:8" s="28" customFormat="1" ht="30" x14ac:dyDescent="0.25">
      <c r="A105" s="71" t="s">
        <v>702</v>
      </c>
      <c r="B105" s="71" t="s">
        <v>703</v>
      </c>
      <c r="C105" s="71" t="s">
        <v>160</v>
      </c>
      <c r="D105" s="71" t="s">
        <v>161</v>
      </c>
      <c r="E105" s="42">
        <v>200</v>
      </c>
      <c r="F105" s="42">
        <v>19980272.219999999</v>
      </c>
      <c r="G105" s="42">
        <v>0.51230858676081892</v>
      </c>
      <c r="H105" s="37" t="s">
        <v>351</v>
      </c>
    </row>
    <row r="106" spans="1:8" s="28" customFormat="1" x14ac:dyDescent="0.25">
      <c r="A106" s="71" t="s">
        <v>706</v>
      </c>
      <c r="B106" s="71" t="s">
        <v>707</v>
      </c>
      <c r="C106" s="71" t="s">
        <v>160</v>
      </c>
      <c r="D106" s="71" t="s">
        <v>161</v>
      </c>
      <c r="E106" s="42">
        <v>200</v>
      </c>
      <c r="F106" s="42">
        <v>19972729.399999999</v>
      </c>
      <c r="G106" s="42">
        <v>0.51211518341716855</v>
      </c>
      <c r="H106" s="37" t="s">
        <v>184</v>
      </c>
    </row>
    <row r="107" spans="1:8" s="28" customFormat="1" x14ac:dyDescent="0.25">
      <c r="A107" s="71" t="s">
        <v>756</v>
      </c>
      <c r="B107" s="71" t="s">
        <v>757</v>
      </c>
      <c r="C107" s="71" t="s">
        <v>160</v>
      </c>
      <c r="D107" s="71" t="s">
        <v>161</v>
      </c>
      <c r="E107" s="42">
        <v>200</v>
      </c>
      <c r="F107" s="42">
        <v>19955480.66</v>
      </c>
      <c r="G107" s="42">
        <v>0.51167291328613607</v>
      </c>
      <c r="H107" s="37" t="s">
        <v>351</v>
      </c>
    </row>
    <row r="108" spans="1:8" s="28" customFormat="1" ht="30" x14ac:dyDescent="0.25">
      <c r="A108" s="71" t="s">
        <v>607</v>
      </c>
      <c r="B108" s="71" t="s">
        <v>608</v>
      </c>
      <c r="C108" s="71" t="s">
        <v>160</v>
      </c>
      <c r="D108" s="71" t="s">
        <v>161</v>
      </c>
      <c r="E108" s="42">
        <v>200</v>
      </c>
      <c r="F108" s="42">
        <v>19937253.420000002</v>
      </c>
      <c r="G108" s="42">
        <v>0.51120555370954324</v>
      </c>
      <c r="H108" s="37" t="s">
        <v>351</v>
      </c>
    </row>
    <row r="109" spans="1:8" s="28" customFormat="1" ht="30" x14ac:dyDescent="0.25">
      <c r="A109" s="71" t="s">
        <v>700</v>
      </c>
      <c r="B109" s="71" t="s">
        <v>701</v>
      </c>
      <c r="C109" s="71" t="s">
        <v>160</v>
      </c>
      <c r="D109" s="71" t="s">
        <v>161</v>
      </c>
      <c r="E109" s="42">
        <v>200</v>
      </c>
      <c r="F109" s="42">
        <v>19879968.420000002</v>
      </c>
      <c r="G109" s="42">
        <v>0.50973672500343492</v>
      </c>
      <c r="H109" s="37" t="s">
        <v>351</v>
      </c>
    </row>
    <row r="110" spans="1:8" s="28" customFormat="1" x14ac:dyDescent="0.25">
      <c r="A110" s="71" t="s">
        <v>397</v>
      </c>
      <c r="B110" s="71" t="s">
        <v>398</v>
      </c>
      <c r="C110" s="71" t="s">
        <v>160</v>
      </c>
      <c r="D110" s="71" t="s">
        <v>161</v>
      </c>
      <c r="E110" s="42">
        <v>16</v>
      </c>
      <c r="F110" s="42">
        <v>17048794.809999999</v>
      </c>
      <c r="G110" s="42">
        <v>0.43714339218779086</v>
      </c>
      <c r="H110" s="37" t="s">
        <v>184</v>
      </c>
    </row>
    <row r="111" spans="1:8" s="28" customFormat="1" ht="30" x14ac:dyDescent="0.25">
      <c r="A111" s="71" t="s">
        <v>525</v>
      </c>
      <c r="B111" s="71" t="s">
        <v>526</v>
      </c>
      <c r="C111" s="71" t="s">
        <v>160</v>
      </c>
      <c r="D111" s="71" t="s">
        <v>161</v>
      </c>
      <c r="E111" s="42">
        <v>15</v>
      </c>
      <c r="F111" s="42">
        <v>14955060.18</v>
      </c>
      <c r="G111" s="42">
        <v>0.38345852655949436</v>
      </c>
      <c r="H111" s="37" t="s">
        <v>351</v>
      </c>
    </row>
    <row r="112" spans="1:8" s="28" customFormat="1" ht="30" x14ac:dyDescent="0.25">
      <c r="A112" s="71" t="s">
        <v>523</v>
      </c>
      <c r="B112" s="71" t="s">
        <v>524</v>
      </c>
      <c r="C112" s="71" t="s">
        <v>160</v>
      </c>
      <c r="D112" s="71" t="s">
        <v>161</v>
      </c>
      <c r="E112" s="42">
        <v>150</v>
      </c>
      <c r="F112" s="42">
        <v>14666177.43</v>
      </c>
      <c r="G112" s="42">
        <v>0.3760513645467598</v>
      </c>
      <c r="H112" s="37" t="s">
        <v>351</v>
      </c>
    </row>
    <row r="113" spans="1:8" s="28" customFormat="1" ht="30" x14ac:dyDescent="0.25">
      <c r="A113" s="71" t="s">
        <v>482</v>
      </c>
      <c r="B113" s="71" t="s">
        <v>483</v>
      </c>
      <c r="C113" s="71" t="s">
        <v>160</v>
      </c>
      <c r="D113" s="71" t="s">
        <v>161</v>
      </c>
      <c r="E113" s="42">
        <v>14300</v>
      </c>
      <c r="F113" s="42">
        <v>14131295.75</v>
      </c>
      <c r="G113" s="42">
        <v>0.3623366125880374</v>
      </c>
      <c r="H113" s="37" t="s">
        <v>351</v>
      </c>
    </row>
    <row r="114" spans="1:8" s="28" customFormat="1" ht="30" x14ac:dyDescent="0.25">
      <c r="A114" s="71" t="s">
        <v>284</v>
      </c>
      <c r="B114" s="71" t="s">
        <v>192</v>
      </c>
      <c r="C114" s="71" t="s">
        <v>160</v>
      </c>
      <c r="D114" s="71" t="s">
        <v>161</v>
      </c>
      <c r="E114" s="42">
        <v>14</v>
      </c>
      <c r="F114" s="42">
        <v>14098933.65</v>
      </c>
      <c r="G114" s="42">
        <v>0.3615068250089164</v>
      </c>
      <c r="H114" s="37" t="s">
        <v>184</v>
      </c>
    </row>
    <row r="115" spans="1:8" s="28" customFormat="1" x14ac:dyDescent="0.25">
      <c r="A115" s="71" t="s">
        <v>758</v>
      </c>
      <c r="B115" s="71" t="s">
        <v>759</v>
      </c>
      <c r="C115" s="71" t="s">
        <v>160</v>
      </c>
      <c r="D115" s="71" t="s">
        <v>161</v>
      </c>
      <c r="E115" s="42">
        <v>110</v>
      </c>
      <c r="F115" s="42">
        <v>10978992.92</v>
      </c>
      <c r="G115" s="42">
        <v>0.28150929501711441</v>
      </c>
      <c r="H115" s="37" t="s">
        <v>351</v>
      </c>
    </row>
    <row r="116" spans="1:8" s="28" customFormat="1" x14ac:dyDescent="0.25">
      <c r="A116" s="71" t="s">
        <v>617</v>
      </c>
      <c r="B116" s="71" t="s">
        <v>618</v>
      </c>
      <c r="C116" s="71" t="s">
        <v>160</v>
      </c>
      <c r="D116" s="71" t="s">
        <v>161</v>
      </c>
      <c r="E116" s="42">
        <v>11</v>
      </c>
      <c r="F116" s="42">
        <v>10781369.68</v>
      </c>
      <c r="G116" s="42">
        <v>0.27644209264465874</v>
      </c>
      <c r="H116" s="37" t="s">
        <v>184</v>
      </c>
    </row>
    <row r="117" spans="1:8" s="28" customFormat="1" ht="30" x14ac:dyDescent="0.25">
      <c r="A117" s="71" t="s">
        <v>643</v>
      </c>
      <c r="B117" s="71" t="s">
        <v>644</v>
      </c>
      <c r="C117" s="71" t="s">
        <v>160</v>
      </c>
      <c r="D117" s="71" t="s">
        <v>161</v>
      </c>
      <c r="E117" s="42">
        <v>100</v>
      </c>
      <c r="F117" s="42">
        <v>9972765.5199999996</v>
      </c>
      <c r="G117" s="42">
        <v>0.25570889892751536</v>
      </c>
      <c r="H117" s="37" t="s">
        <v>184</v>
      </c>
    </row>
    <row r="118" spans="1:8" s="28" customFormat="1" ht="30" x14ac:dyDescent="0.25">
      <c r="A118" s="71" t="s">
        <v>484</v>
      </c>
      <c r="B118" s="71" t="s">
        <v>485</v>
      </c>
      <c r="C118" s="71" t="s">
        <v>160</v>
      </c>
      <c r="D118" s="71" t="s">
        <v>161</v>
      </c>
      <c r="E118" s="42">
        <v>10000</v>
      </c>
      <c r="F118" s="42">
        <v>9876457</v>
      </c>
      <c r="G118" s="42">
        <v>0.25323947903018096</v>
      </c>
      <c r="H118" s="37" t="s">
        <v>351</v>
      </c>
    </row>
    <row r="119" spans="1:8" s="28" customFormat="1" x14ac:dyDescent="0.25">
      <c r="A119" s="71" t="s">
        <v>886</v>
      </c>
      <c r="B119" s="71" t="s">
        <v>887</v>
      </c>
      <c r="C119" s="71" t="s">
        <v>160</v>
      </c>
      <c r="D119" s="71" t="s">
        <v>161</v>
      </c>
      <c r="E119" s="42">
        <v>10</v>
      </c>
      <c r="F119" s="42">
        <v>9667052.5600000005</v>
      </c>
      <c r="G119" s="42">
        <v>0.24787019819473491</v>
      </c>
      <c r="H119" s="37" t="s">
        <v>184</v>
      </c>
    </row>
    <row r="120" spans="1:8" s="28" customFormat="1" x14ac:dyDescent="0.25">
      <c r="A120" s="71" t="s">
        <v>529</v>
      </c>
      <c r="B120" s="71" t="s">
        <v>530</v>
      </c>
      <c r="C120" s="71" t="s">
        <v>160</v>
      </c>
      <c r="D120" s="71" t="s">
        <v>161</v>
      </c>
      <c r="E120" s="42">
        <v>8</v>
      </c>
      <c r="F120" s="42">
        <v>8443674.6699999999</v>
      </c>
      <c r="G120" s="42">
        <v>0.21650190696229782</v>
      </c>
      <c r="H120" s="37" t="s">
        <v>184</v>
      </c>
    </row>
    <row r="121" spans="1:8" s="28" customFormat="1" x14ac:dyDescent="0.25">
      <c r="A121" s="71" t="s">
        <v>285</v>
      </c>
      <c r="B121" s="71" t="s">
        <v>193</v>
      </c>
      <c r="C121" s="71" t="s">
        <v>160</v>
      </c>
      <c r="D121" s="71" t="s">
        <v>161</v>
      </c>
      <c r="E121" s="42">
        <v>7</v>
      </c>
      <c r="F121" s="42">
        <v>6966011.7599999998</v>
      </c>
      <c r="G121" s="42">
        <v>0.1786135644614778</v>
      </c>
      <c r="H121" s="37" t="s">
        <v>184</v>
      </c>
    </row>
    <row r="122" spans="1:8" s="28" customFormat="1" x14ac:dyDescent="0.25">
      <c r="A122" s="71" t="s">
        <v>286</v>
      </c>
      <c r="B122" s="71" t="s">
        <v>67</v>
      </c>
      <c r="C122" s="71" t="s">
        <v>160</v>
      </c>
      <c r="D122" s="71" t="s">
        <v>161</v>
      </c>
      <c r="E122" s="42">
        <v>6</v>
      </c>
      <c r="F122" s="42">
        <v>6248064.1500000004</v>
      </c>
      <c r="G122" s="42">
        <v>0.16020487005544098</v>
      </c>
      <c r="H122" s="37" t="s">
        <v>184</v>
      </c>
    </row>
    <row r="123" spans="1:8" s="28" customFormat="1" x14ac:dyDescent="0.25">
      <c r="A123" s="71" t="s">
        <v>287</v>
      </c>
      <c r="B123" s="71" t="s">
        <v>194</v>
      </c>
      <c r="C123" s="71" t="s">
        <v>160</v>
      </c>
      <c r="D123" s="71" t="s">
        <v>161</v>
      </c>
      <c r="E123" s="42">
        <v>6</v>
      </c>
      <c r="F123" s="42">
        <v>5974392.7999999998</v>
      </c>
      <c r="G123" s="42">
        <v>0.15318773930708796</v>
      </c>
      <c r="H123" s="37" t="s">
        <v>184</v>
      </c>
    </row>
    <row r="124" spans="1:8" s="28" customFormat="1" x14ac:dyDescent="0.25">
      <c r="A124" s="71" t="s">
        <v>575</v>
      </c>
      <c r="B124" s="71" t="s">
        <v>576</v>
      </c>
      <c r="C124" s="71" t="s">
        <v>160</v>
      </c>
      <c r="D124" s="71" t="s">
        <v>161</v>
      </c>
      <c r="E124" s="42">
        <v>6</v>
      </c>
      <c r="F124" s="42">
        <v>5969706.1200000001</v>
      </c>
      <c r="G124" s="42">
        <v>0.15306756945249525</v>
      </c>
      <c r="H124" s="37" t="s">
        <v>184</v>
      </c>
    </row>
    <row r="125" spans="1:8" s="28" customFormat="1" x14ac:dyDescent="0.25">
      <c r="A125" s="71" t="s">
        <v>488</v>
      </c>
      <c r="B125" s="71" t="s">
        <v>489</v>
      </c>
      <c r="C125" s="71" t="s">
        <v>160</v>
      </c>
      <c r="D125" s="71" t="s">
        <v>161</v>
      </c>
      <c r="E125" s="42">
        <v>5</v>
      </c>
      <c r="F125" s="42">
        <v>5383043.3600000003</v>
      </c>
      <c r="G125" s="42">
        <v>0.138025113265139</v>
      </c>
      <c r="H125" s="37" t="s">
        <v>184</v>
      </c>
    </row>
    <row r="126" spans="1:8" s="28" customFormat="1" x14ac:dyDescent="0.25">
      <c r="A126" s="71" t="s">
        <v>573</v>
      </c>
      <c r="B126" s="71" t="s">
        <v>574</v>
      </c>
      <c r="C126" s="71" t="s">
        <v>160</v>
      </c>
      <c r="D126" s="71" t="s">
        <v>161</v>
      </c>
      <c r="E126" s="42">
        <v>5</v>
      </c>
      <c r="F126" s="42">
        <v>5122613.1399999997</v>
      </c>
      <c r="G126" s="42">
        <v>0.1313474946376782</v>
      </c>
      <c r="H126" s="37" t="s">
        <v>184</v>
      </c>
    </row>
    <row r="127" spans="1:8" s="28" customFormat="1" x14ac:dyDescent="0.25">
      <c r="A127" s="71" t="s">
        <v>289</v>
      </c>
      <c r="B127" s="71" t="s">
        <v>54</v>
      </c>
      <c r="C127" s="71" t="s">
        <v>160</v>
      </c>
      <c r="D127" s="71" t="s">
        <v>161</v>
      </c>
      <c r="E127" s="42">
        <v>5</v>
      </c>
      <c r="F127" s="42">
        <v>5118789.8499999996</v>
      </c>
      <c r="G127" s="42">
        <v>0.13124946272524429</v>
      </c>
      <c r="H127" s="37" t="s">
        <v>184</v>
      </c>
    </row>
    <row r="128" spans="1:8" s="28" customFormat="1" x14ac:dyDescent="0.25">
      <c r="A128" s="71" t="s">
        <v>845</v>
      </c>
      <c r="B128" s="71" t="s">
        <v>846</v>
      </c>
      <c r="C128" s="71" t="s">
        <v>160</v>
      </c>
      <c r="D128" s="71" t="s">
        <v>161</v>
      </c>
      <c r="E128" s="42">
        <v>5</v>
      </c>
      <c r="F128" s="42">
        <v>5101887.58</v>
      </c>
      <c r="G128" s="42">
        <v>0.13081607633483858</v>
      </c>
      <c r="H128" s="37" t="s">
        <v>184</v>
      </c>
    </row>
    <row r="129" spans="1:8" s="28" customFormat="1" x14ac:dyDescent="0.25">
      <c r="A129" s="71" t="s">
        <v>288</v>
      </c>
      <c r="B129" s="71" t="s">
        <v>195</v>
      </c>
      <c r="C129" s="71" t="s">
        <v>160</v>
      </c>
      <c r="D129" s="71" t="s">
        <v>161</v>
      </c>
      <c r="E129" s="42">
        <v>50</v>
      </c>
      <c r="F129" s="42">
        <v>5031667.2</v>
      </c>
      <c r="G129" s="42">
        <v>0.12901557515830317</v>
      </c>
      <c r="H129" s="37" t="s">
        <v>184</v>
      </c>
    </row>
    <row r="130" spans="1:8" s="28" customFormat="1" x14ac:dyDescent="0.25">
      <c r="A130" s="71" t="s">
        <v>290</v>
      </c>
      <c r="B130" s="71" t="s">
        <v>46</v>
      </c>
      <c r="C130" s="71" t="s">
        <v>160</v>
      </c>
      <c r="D130" s="71" t="s">
        <v>161</v>
      </c>
      <c r="E130" s="42">
        <v>5</v>
      </c>
      <c r="F130" s="42">
        <v>5017882.8099999996</v>
      </c>
      <c r="G130" s="42">
        <v>0.12866213345928609</v>
      </c>
      <c r="H130" s="37" t="s">
        <v>184</v>
      </c>
    </row>
    <row r="131" spans="1:8" s="28" customFormat="1" x14ac:dyDescent="0.25">
      <c r="A131" s="71" t="s">
        <v>760</v>
      </c>
      <c r="B131" s="71" t="s">
        <v>761</v>
      </c>
      <c r="C131" s="71" t="s">
        <v>160</v>
      </c>
      <c r="D131" s="71" t="s">
        <v>161</v>
      </c>
      <c r="E131" s="42">
        <v>5000</v>
      </c>
      <c r="F131" s="42">
        <v>4921725.5</v>
      </c>
      <c r="G131" s="42">
        <v>0.12619659069538366</v>
      </c>
      <c r="H131" s="37" t="s">
        <v>184</v>
      </c>
    </row>
    <row r="132" spans="1:8" s="28" customFormat="1" x14ac:dyDescent="0.25">
      <c r="A132" s="71" t="s">
        <v>291</v>
      </c>
      <c r="B132" s="71" t="s">
        <v>62</v>
      </c>
      <c r="C132" s="71" t="s">
        <v>160</v>
      </c>
      <c r="D132" s="71" t="s">
        <v>161</v>
      </c>
      <c r="E132" s="42">
        <v>5000</v>
      </c>
      <c r="F132" s="42">
        <v>4846740</v>
      </c>
      <c r="G132" s="42">
        <v>0.12427390840609534</v>
      </c>
      <c r="H132" s="37" t="s">
        <v>184</v>
      </c>
    </row>
    <row r="133" spans="1:8" s="28" customFormat="1" x14ac:dyDescent="0.25">
      <c r="A133" s="71" t="s">
        <v>294</v>
      </c>
      <c r="B133" s="71" t="s">
        <v>48</v>
      </c>
      <c r="C133" s="71" t="s">
        <v>160</v>
      </c>
      <c r="D133" s="71" t="s">
        <v>161</v>
      </c>
      <c r="E133" s="42">
        <v>4</v>
      </c>
      <c r="F133" s="42">
        <v>4028141.83</v>
      </c>
      <c r="G133" s="42">
        <v>0.10328446106623861</v>
      </c>
      <c r="H133" s="37" t="s">
        <v>184</v>
      </c>
    </row>
    <row r="134" spans="1:8" s="28" customFormat="1" ht="30" x14ac:dyDescent="0.25">
      <c r="A134" s="71" t="s">
        <v>292</v>
      </c>
      <c r="B134" s="71" t="s">
        <v>57</v>
      </c>
      <c r="C134" s="71" t="s">
        <v>160</v>
      </c>
      <c r="D134" s="71" t="s">
        <v>161</v>
      </c>
      <c r="E134" s="42">
        <v>4</v>
      </c>
      <c r="F134" s="42">
        <v>3984033.5</v>
      </c>
      <c r="G134" s="42">
        <v>0.10215349168014283</v>
      </c>
      <c r="H134" s="37" t="s">
        <v>184</v>
      </c>
    </row>
    <row r="135" spans="1:8" s="28" customFormat="1" x14ac:dyDescent="0.25">
      <c r="A135" s="71" t="s">
        <v>293</v>
      </c>
      <c r="B135" s="71" t="s">
        <v>196</v>
      </c>
      <c r="C135" s="71" t="s">
        <v>160</v>
      </c>
      <c r="D135" s="71" t="s">
        <v>161</v>
      </c>
      <c r="E135" s="42">
        <v>4</v>
      </c>
      <c r="F135" s="42">
        <v>3966607.68</v>
      </c>
      <c r="G135" s="42">
        <v>0.10170668109022443</v>
      </c>
      <c r="H135" s="37" t="s">
        <v>184</v>
      </c>
    </row>
    <row r="136" spans="1:8" s="28" customFormat="1" x14ac:dyDescent="0.25">
      <c r="A136" s="71" t="s">
        <v>847</v>
      </c>
      <c r="B136" s="71" t="s">
        <v>848</v>
      </c>
      <c r="C136" s="71" t="s">
        <v>160</v>
      </c>
      <c r="D136" s="71" t="s">
        <v>161</v>
      </c>
      <c r="E136" s="42">
        <v>4</v>
      </c>
      <c r="F136" s="42">
        <v>3863577.55</v>
      </c>
      <c r="G136" s="42">
        <v>9.9064914265784051E-2</v>
      </c>
      <c r="H136" s="37" t="s">
        <v>184</v>
      </c>
    </row>
    <row r="137" spans="1:8" s="28" customFormat="1" x14ac:dyDescent="0.25">
      <c r="A137" s="71" t="s">
        <v>297</v>
      </c>
      <c r="B137" s="71" t="s">
        <v>44</v>
      </c>
      <c r="C137" s="71" t="s">
        <v>160</v>
      </c>
      <c r="D137" s="71" t="s">
        <v>161</v>
      </c>
      <c r="E137" s="42">
        <v>4</v>
      </c>
      <c r="F137" s="42">
        <v>3822395.34</v>
      </c>
      <c r="G137" s="42">
        <v>9.8008972706405892E-2</v>
      </c>
      <c r="H137" s="37" t="s">
        <v>184</v>
      </c>
    </row>
    <row r="138" spans="1:8" s="28" customFormat="1" x14ac:dyDescent="0.25">
      <c r="A138" s="71" t="s">
        <v>456</v>
      </c>
      <c r="B138" s="71" t="s">
        <v>457</v>
      </c>
      <c r="C138" s="71" t="s">
        <v>160</v>
      </c>
      <c r="D138" s="71" t="s">
        <v>161</v>
      </c>
      <c r="E138" s="42">
        <v>4</v>
      </c>
      <c r="F138" s="42">
        <v>3811407.38</v>
      </c>
      <c r="G138" s="42">
        <v>9.7727233488991733E-2</v>
      </c>
      <c r="H138" s="37" t="s">
        <v>184</v>
      </c>
    </row>
    <row r="139" spans="1:8" s="28" customFormat="1" x14ac:dyDescent="0.25">
      <c r="A139" s="71" t="s">
        <v>403</v>
      </c>
      <c r="B139" s="71" t="s">
        <v>404</v>
      </c>
      <c r="C139" s="71" t="s">
        <v>160</v>
      </c>
      <c r="D139" s="71" t="s">
        <v>161</v>
      </c>
      <c r="E139" s="42">
        <v>3</v>
      </c>
      <c r="F139" s="42">
        <v>3331426.22</v>
      </c>
      <c r="G139" s="42">
        <v>8.5420170449816674E-2</v>
      </c>
      <c r="H139" s="37" t="s">
        <v>184</v>
      </c>
    </row>
    <row r="140" spans="1:8" s="28" customFormat="1" x14ac:dyDescent="0.25">
      <c r="A140" s="71" t="s">
        <v>486</v>
      </c>
      <c r="B140" s="71" t="s">
        <v>487</v>
      </c>
      <c r="C140" s="71" t="s">
        <v>160</v>
      </c>
      <c r="D140" s="71" t="s">
        <v>161</v>
      </c>
      <c r="E140" s="42">
        <v>3</v>
      </c>
      <c r="F140" s="42">
        <v>3050803.37</v>
      </c>
      <c r="G140" s="42">
        <v>7.8224798228992476E-2</v>
      </c>
      <c r="H140" s="37" t="s">
        <v>184</v>
      </c>
    </row>
    <row r="141" spans="1:8" s="28" customFormat="1" x14ac:dyDescent="0.25">
      <c r="A141" s="71" t="s">
        <v>458</v>
      </c>
      <c r="B141" s="71" t="s">
        <v>459</v>
      </c>
      <c r="C141" s="71" t="s">
        <v>160</v>
      </c>
      <c r="D141" s="71" t="s">
        <v>161</v>
      </c>
      <c r="E141" s="42">
        <v>3</v>
      </c>
      <c r="F141" s="42">
        <v>3020861.31</v>
      </c>
      <c r="G141" s="42">
        <v>7.7457062220473397E-2</v>
      </c>
      <c r="H141" s="37" t="s">
        <v>184</v>
      </c>
    </row>
    <row r="142" spans="1:8" s="28" customFormat="1" ht="30" x14ac:dyDescent="0.25">
      <c r="A142" s="71" t="s">
        <v>645</v>
      </c>
      <c r="B142" s="71" t="s">
        <v>646</v>
      </c>
      <c r="C142" s="71" t="s">
        <v>160</v>
      </c>
      <c r="D142" s="71" t="s">
        <v>161</v>
      </c>
      <c r="E142" s="42">
        <v>3000</v>
      </c>
      <c r="F142" s="42">
        <v>3017776.5</v>
      </c>
      <c r="G142" s="42">
        <v>7.7377965467730264E-2</v>
      </c>
      <c r="H142" s="37" t="s">
        <v>184</v>
      </c>
    </row>
    <row r="143" spans="1:8" s="28" customFormat="1" x14ac:dyDescent="0.25">
      <c r="A143" s="71" t="s">
        <v>295</v>
      </c>
      <c r="B143" s="71" t="s">
        <v>197</v>
      </c>
      <c r="C143" s="71" t="s">
        <v>160</v>
      </c>
      <c r="D143" s="71" t="s">
        <v>161</v>
      </c>
      <c r="E143" s="42">
        <v>3</v>
      </c>
      <c r="F143" s="42">
        <v>2976769</v>
      </c>
      <c r="G143" s="42">
        <v>7.6326503598729042E-2</v>
      </c>
      <c r="H143" s="37" t="s">
        <v>184</v>
      </c>
    </row>
    <row r="144" spans="1:8" s="28" customFormat="1" ht="30" x14ac:dyDescent="0.25">
      <c r="A144" s="71" t="s">
        <v>527</v>
      </c>
      <c r="B144" s="71" t="s">
        <v>528</v>
      </c>
      <c r="C144" s="71" t="s">
        <v>160</v>
      </c>
      <c r="D144" s="71" t="s">
        <v>161</v>
      </c>
      <c r="E144" s="42">
        <v>2600</v>
      </c>
      <c r="F144" s="42">
        <v>2595716.5</v>
      </c>
      <c r="G144" s="42">
        <v>6.6556042735775062E-2</v>
      </c>
      <c r="H144" s="37" t="s">
        <v>351</v>
      </c>
    </row>
    <row r="145" spans="1:8" s="28" customFormat="1" ht="30" x14ac:dyDescent="0.25">
      <c r="A145" s="71" t="s">
        <v>356</v>
      </c>
      <c r="B145" s="71" t="s">
        <v>357</v>
      </c>
      <c r="C145" s="71" t="s">
        <v>160</v>
      </c>
      <c r="D145" s="71" t="s">
        <v>161</v>
      </c>
      <c r="E145" s="42">
        <v>2</v>
      </c>
      <c r="F145" s="42">
        <v>2142484.0499999998</v>
      </c>
      <c r="G145" s="42">
        <v>5.4934835908511739E-2</v>
      </c>
      <c r="H145" s="37" t="s">
        <v>184</v>
      </c>
    </row>
    <row r="146" spans="1:8" s="28" customFormat="1" x14ac:dyDescent="0.25">
      <c r="A146" s="71" t="s">
        <v>298</v>
      </c>
      <c r="B146" s="71" t="s">
        <v>66</v>
      </c>
      <c r="C146" s="71" t="s">
        <v>160</v>
      </c>
      <c r="D146" s="71" t="s">
        <v>161</v>
      </c>
      <c r="E146" s="42">
        <v>2</v>
      </c>
      <c r="F146" s="42">
        <v>2070299.28</v>
      </c>
      <c r="G146" s="42">
        <v>5.3083966355926902E-2</v>
      </c>
      <c r="H146" s="37" t="s">
        <v>184</v>
      </c>
    </row>
    <row r="147" spans="1:8" s="28" customFormat="1" ht="30" x14ac:dyDescent="0.25">
      <c r="A147" s="71" t="s">
        <v>358</v>
      </c>
      <c r="B147" s="71" t="s">
        <v>359</v>
      </c>
      <c r="C147" s="71" t="s">
        <v>160</v>
      </c>
      <c r="D147" s="71" t="s">
        <v>161</v>
      </c>
      <c r="E147" s="42">
        <v>2000</v>
      </c>
      <c r="F147" s="42">
        <v>2047216.4</v>
      </c>
      <c r="G147" s="42">
        <v>5.2492104668510425E-2</v>
      </c>
      <c r="H147" s="37" t="s">
        <v>184</v>
      </c>
    </row>
    <row r="148" spans="1:8" s="28" customFormat="1" x14ac:dyDescent="0.25">
      <c r="A148" s="71" t="s">
        <v>490</v>
      </c>
      <c r="B148" s="71" t="s">
        <v>491</v>
      </c>
      <c r="C148" s="71" t="s">
        <v>160</v>
      </c>
      <c r="D148" s="71" t="s">
        <v>161</v>
      </c>
      <c r="E148" s="42">
        <v>2</v>
      </c>
      <c r="F148" s="42">
        <v>2027580.97</v>
      </c>
      <c r="G148" s="42">
        <v>5.1988638084923461E-2</v>
      </c>
      <c r="H148" s="37" t="s">
        <v>184</v>
      </c>
    </row>
    <row r="149" spans="1:8" s="28" customFormat="1" ht="30" x14ac:dyDescent="0.25">
      <c r="A149" s="71" t="s">
        <v>492</v>
      </c>
      <c r="B149" s="71" t="s">
        <v>493</v>
      </c>
      <c r="C149" s="71" t="s">
        <v>160</v>
      </c>
      <c r="D149" s="71" t="s">
        <v>161</v>
      </c>
      <c r="E149" s="42">
        <v>2</v>
      </c>
      <c r="F149" s="42">
        <v>2024232.34</v>
      </c>
      <c r="G149" s="42">
        <v>5.1902776797149434E-2</v>
      </c>
      <c r="H149" s="37" t="s">
        <v>184</v>
      </c>
    </row>
    <row r="150" spans="1:8" s="28" customFormat="1" x14ac:dyDescent="0.25">
      <c r="A150" s="71" t="s">
        <v>299</v>
      </c>
      <c r="B150" s="71" t="s">
        <v>55</v>
      </c>
      <c r="C150" s="71" t="s">
        <v>160</v>
      </c>
      <c r="D150" s="71" t="s">
        <v>161</v>
      </c>
      <c r="E150" s="42">
        <v>2</v>
      </c>
      <c r="F150" s="42">
        <v>2022648.98</v>
      </c>
      <c r="G150" s="42">
        <v>5.1862178305046726E-2</v>
      </c>
      <c r="H150" s="37" t="s">
        <v>184</v>
      </c>
    </row>
    <row r="151" spans="1:8" s="28" customFormat="1" x14ac:dyDescent="0.25">
      <c r="A151" s="71" t="s">
        <v>300</v>
      </c>
      <c r="B151" s="71" t="s">
        <v>198</v>
      </c>
      <c r="C151" s="71" t="s">
        <v>160</v>
      </c>
      <c r="D151" s="71" t="s">
        <v>161</v>
      </c>
      <c r="E151" s="42">
        <v>2</v>
      </c>
      <c r="F151" s="42">
        <v>1994220.53</v>
      </c>
      <c r="G151" s="42">
        <v>5.113325234833619E-2</v>
      </c>
      <c r="H151" s="37" t="s">
        <v>184</v>
      </c>
    </row>
    <row r="152" spans="1:8" s="28" customFormat="1" x14ac:dyDescent="0.25">
      <c r="A152" s="71" t="s">
        <v>554</v>
      </c>
      <c r="B152" s="71" t="s">
        <v>555</v>
      </c>
      <c r="C152" s="71" t="s">
        <v>160</v>
      </c>
      <c r="D152" s="71" t="s">
        <v>161</v>
      </c>
      <c r="E152" s="42">
        <v>2</v>
      </c>
      <c r="F152" s="42">
        <v>1981200.53</v>
      </c>
      <c r="G152" s="42">
        <v>5.0799410160092665E-2</v>
      </c>
      <c r="H152" s="37" t="s">
        <v>184</v>
      </c>
    </row>
    <row r="153" spans="1:8" s="28" customFormat="1" x14ac:dyDescent="0.25">
      <c r="A153" s="71" t="s">
        <v>888</v>
      </c>
      <c r="B153" s="71" t="s">
        <v>889</v>
      </c>
      <c r="C153" s="71" t="s">
        <v>160</v>
      </c>
      <c r="D153" s="71" t="s">
        <v>161</v>
      </c>
      <c r="E153" s="42">
        <v>2</v>
      </c>
      <c r="F153" s="42">
        <v>1908115.23</v>
      </c>
      <c r="G153" s="42">
        <v>4.8925450368968733E-2</v>
      </c>
      <c r="H153" s="37" t="s">
        <v>184</v>
      </c>
    </row>
    <row r="154" spans="1:8" s="28" customFormat="1" ht="30" x14ac:dyDescent="0.25">
      <c r="A154" s="71" t="s">
        <v>647</v>
      </c>
      <c r="B154" s="71" t="s">
        <v>648</v>
      </c>
      <c r="C154" s="71" t="s">
        <v>160</v>
      </c>
      <c r="D154" s="71" t="s">
        <v>161</v>
      </c>
      <c r="E154" s="42">
        <v>2</v>
      </c>
      <c r="F154" s="42">
        <v>1904007.14</v>
      </c>
      <c r="G154" s="42">
        <v>4.8820115979176015E-2</v>
      </c>
      <c r="H154" s="37" t="s">
        <v>184</v>
      </c>
    </row>
    <row r="155" spans="1:8" s="28" customFormat="1" x14ac:dyDescent="0.25">
      <c r="A155" s="71" t="s">
        <v>301</v>
      </c>
      <c r="B155" s="71" t="s">
        <v>199</v>
      </c>
      <c r="C155" s="71" t="s">
        <v>160</v>
      </c>
      <c r="D155" s="71" t="s">
        <v>161</v>
      </c>
      <c r="E155" s="42">
        <v>2</v>
      </c>
      <c r="F155" s="42">
        <v>1892590.65</v>
      </c>
      <c r="G155" s="42">
        <v>4.8527388943564634E-2</v>
      </c>
      <c r="H155" s="37" t="s">
        <v>184</v>
      </c>
    </row>
    <row r="156" spans="1:8" s="28" customFormat="1" ht="30" x14ac:dyDescent="0.25">
      <c r="A156" s="71" t="s">
        <v>531</v>
      </c>
      <c r="B156" s="71" t="s">
        <v>532</v>
      </c>
      <c r="C156" s="71" t="s">
        <v>160</v>
      </c>
      <c r="D156" s="71" t="s">
        <v>161</v>
      </c>
      <c r="E156" s="42">
        <v>1235</v>
      </c>
      <c r="F156" s="42">
        <v>1227822.8</v>
      </c>
      <c r="G156" s="42">
        <v>3.148226192989835E-2</v>
      </c>
      <c r="H156" s="37" t="s">
        <v>351</v>
      </c>
    </row>
    <row r="157" spans="1:8" s="28" customFormat="1" x14ac:dyDescent="0.25">
      <c r="A157" s="71" t="s">
        <v>391</v>
      </c>
      <c r="B157" s="71" t="s">
        <v>392</v>
      </c>
      <c r="C157" s="71" t="s">
        <v>160</v>
      </c>
      <c r="D157" s="71" t="s">
        <v>161</v>
      </c>
      <c r="E157" s="42">
        <v>1</v>
      </c>
      <c r="F157" s="42">
        <v>1067156.75</v>
      </c>
      <c r="G157" s="42">
        <v>2.7362668557514201E-2</v>
      </c>
      <c r="H157" s="37" t="s">
        <v>184</v>
      </c>
    </row>
    <row r="158" spans="1:8" s="28" customFormat="1" x14ac:dyDescent="0.25">
      <c r="A158" s="71" t="s">
        <v>556</v>
      </c>
      <c r="B158" s="71" t="s">
        <v>557</v>
      </c>
      <c r="C158" s="71" t="s">
        <v>160</v>
      </c>
      <c r="D158" s="71" t="s">
        <v>161</v>
      </c>
      <c r="E158" s="42">
        <v>1</v>
      </c>
      <c r="F158" s="42">
        <v>1063757.6499999999</v>
      </c>
      <c r="G158" s="42">
        <v>2.727551318254811E-2</v>
      </c>
      <c r="H158" s="37" t="s">
        <v>184</v>
      </c>
    </row>
    <row r="159" spans="1:8" s="28" customFormat="1" x14ac:dyDescent="0.25">
      <c r="A159" s="71" t="s">
        <v>401</v>
      </c>
      <c r="B159" s="71" t="s">
        <v>402</v>
      </c>
      <c r="C159" s="71" t="s">
        <v>160</v>
      </c>
      <c r="D159" s="71" t="s">
        <v>161</v>
      </c>
      <c r="E159" s="42">
        <v>1</v>
      </c>
      <c r="F159" s="42">
        <v>1058193.6000000001</v>
      </c>
      <c r="G159" s="42">
        <v>2.7132846928516138E-2</v>
      </c>
      <c r="H159" s="37" t="s">
        <v>184</v>
      </c>
    </row>
    <row r="160" spans="1:8" s="28" customFormat="1" ht="30" x14ac:dyDescent="0.25">
      <c r="A160" s="71" t="s">
        <v>533</v>
      </c>
      <c r="B160" s="71" t="s">
        <v>534</v>
      </c>
      <c r="C160" s="71" t="s">
        <v>160</v>
      </c>
      <c r="D160" s="71" t="s">
        <v>161</v>
      </c>
      <c r="E160" s="42">
        <v>1</v>
      </c>
      <c r="F160" s="42">
        <v>1046873.78</v>
      </c>
      <c r="G160" s="42">
        <v>2.684259858140994E-2</v>
      </c>
      <c r="H160" s="37" t="s">
        <v>184</v>
      </c>
    </row>
    <row r="161" spans="1:8" s="28" customFormat="1" x14ac:dyDescent="0.25">
      <c r="A161" s="71" t="s">
        <v>302</v>
      </c>
      <c r="B161" s="71" t="s">
        <v>64</v>
      </c>
      <c r="C161" s="71" t="s">
        <v>160</v>
      </c>
      <c r="D161" s="71" t="s">
        <v>161</v>
      </c>
      <c r="E161" s="42">
        <v>1</v>
      </c>
      <c r="F161" s="42">
        <v>1033751.37</v>
      </c>
      <c r="G161" s="42">
        <v>2.6506130526922338E-2</v>
      </c>
      <c r="H161" s="37" t="s">
        <v>184</v>
      </c>
    </row>
    <row r="162" spans="1:8" s="28" customFormat="1" x14ac:dyDescent="0.25">
      <c r="A162" s="71" t="s">
        <v>303</v>
      </c>
      <c r="B162" s="71" t="s">
        <v>63</v>
      </c>
      <c r="C162" s="71" t="s">
        <v>160</v>
      </c>
      <c r="D162" s="71" t="s">
        <v>161</v>
      </c>
      <c r="E162" s="42">
        <v>1</v>
      </c>
      <c r="F162" s="42">
        <v>1029394.12</v>
      </c>
      <c r="G162" s="42">
        <v>2.6394407495069497E-2</v>
      </c>
      <c r="H162" s="37" t="s">
        <v>184</v>
      </c>
    </row>
    <row r="163" spans="1:8" s="28" customFormat="1" x14ac:dyDescent="0.25">
      <c r="A163" s="71" t="s">
        <v>340</v>
      </c>
      <c r="B163" s="71" t="s">
        <v>104</v>
      </c>
      <c r="C163" s="71" t="s">
        <v>160</v>
      </c>
      <c r="D163" s="71" t="s">
        <v>161</v>
      </c>
      <c r="E163" s="42">
        <v>1</v>
      </c>
      <c r="F163" s="42">
        <v>1009068.32</v>
      </c>
      <c r="G163" s="42">
        <v>2.587323932688209E-2</v>
      </c>
      <c r="H163" s="37" t="s">
        <v>184</v>
      </c>
    </row>
    <row r="164" spans="1:8" s="28" customFormat="1" x14ac:dyDescent="0.25">
      <c r="A164" s="71" t="s">
        <v>613</v>
      </c>
      <c r="B164" s="71" t="s">
        <v>614</v>
      </c>
      <c r="C164" s="71" t="s">
        <v>160</v>
      </c>
      <c r="D164" s="71" t="s">
        <v>161</v>
      </c>
      <c r="E164" s="42">
        <v>1</v>
      </c>
      <c r="F164" s="42">
        <v>1007969.13</v>
      </c>
      <c r="G164" s="42">
        <v>2.5845055302696578E-2</v>
      </c>
      <c r="H164" s="37" t="s">
        <v>184</v>
      </c>
    </row>
    <row r="165" spans="1:8" s="28" customFormat="1" x14ac:dyDescent="0.25">
      <c r="A165" s="71" t="s">
        <v>460</v>
      </c>
      <c r="B165" s="71" t="s">
        <v>461</v>
      </c>
      <c r="C165" s="71" t="s">
        <v>160</v>
      </c>
      <c r="D165" s="71" t="s">
        <v>161</v>
      </c>
      <c r="E165" s="42">
        <v>1</v>
      </c>
      <c r="F165" s="42">
        <v>1006583.08</v>
      </c>
      <c r="G165" s="42">
        <v>2.5809515981266858E-2</v>
      </c>
      <c r="H165" s="37" t="s">
        <v>184</v>
      </c>
    </row>
    <row r="166" spans="1:8" s="28" customFormat="1" x14ac:dyDescent="0.25">
      <c r="A166" s="71" t="s">
        <v>304</v>
      </c>
      <c r="B166" s="71" t="s">
        <v>52</v>
      </c>
      <c r="C166" s="71" t="s">
        <v>160</v>
      </c>
      <c r="D166" s="71" t="s">
        <v>161</v>
      </c>
      <c r="E166" s="42">
        <v>1</v>
      </c>
      <c r="F166" s="42">
        <v>998918.13</v>
      </c>
      <c r="G166" s="42">
        <v>2.5612981136353106E-2</v>
      </c>
      <c r="H166" s="37" t="s">
        <v>184</v>
      </c>
    </row>
    <row r="167" spans="1:8" s="28" customFormat="1" x14ac:dyDescent="0.25">
      <c r="A167" s="71" t="s">
        <v>305</v>
      </c>
      <c r="B167" s="71" t="s">
        <v>200</v>
      </c>
      <c r="C167" s="71" t="s">
        <v>160</v>
      </c>
      <c r="D167" s="71" t="s">
        <v>161</v>
      </c>
      <c r="E167" s="42">
        <v>1</v>
      </c>
      <c r="F167" s="42">
        <v>994198.56</v>
      </c>
      <c r="G167" s="42">
        <v>2.5491967958444623E-2</v>
      </c>
      <c r="H167" s="37" t="s">
        <v>184</v>
      </c>
    </row>
    <row r="168" spans="1:8" s="28" customFormat="1" x14ac:dyDescent="0.25">
      <c r="A168" s="71" t="s">
        <v>306</v>
      </c>
      <c r="B168" s="71" t="s">
        <v>201</v>
      </c>
      <c r="C168" s="71" t="s">
        <v>160</v>
      </c>
      <c r="D168" s="71" t="s">
        <v>161</v>
      </c>
      <c r="E168" s="42">
        <v>1</v>
      </c>
      <c r="F168" s="42">
        <v>969448.34</v>
      </c>
      <c r="G168" s="42">
        <v>2.4857354471170556E-2</v>
      </c>
      <c r="H168" s="37" t="s">
        <v>184</v>
      </c>
    </row>
    <row r="169" spans="1:8" s="28" customFormat="1" x14ac:dyDescent="0.25">
      <c r="A169" s="73"/>
      <c r="B169" s="73"/>
      <c r="C169" s="73"/>
      <c r="D169" s="73"/>
      <c r="E169" s="42"/>
      <c r="F169" s="42"/>
      <c r="G169" s="42"/>
      <c r="H169" s="37"/>
    </row>
    <row r="170" spans="1:8" s="28" customFormat="1" x14ac:dyDescent="0.25">
      <c r="A170" s="70" t="s">
        <v>168</v>
      </c>
      <c r="B170" s="71"/>
      <c r="C170" s="71"/>
      <c r="D170" s="71"/>
      <c r="E170" s="42"/>
      <c r="F170" s="42"/>
      <c r="G170" s="42"/>
      <c r="H170" s="71"/>
    </row>
    <row r="171" spans="1:8" s="28" customFormat="1" x14ac:dyDescent="0.25">
      <c r="A171" s="71" t="s">
        <v>169</v>
      </c>
      <c r="B171" s="71"/>
      <c r="C171" s="71"/>
      <c r="D171" s="71"/>
      <c r="E171" s="42"/>
      <c r="F171" s="42"/>
      <c r="G171" s="42"/>
      <c r="H171" s="71"/>
    </row>
    <row r="172" spans="1:8" s="28" customFormat="1" ht="30" x14ac:dyDescent="0.25">
      <c r="A172" s="90" t="s">
        <v>262</v>
      </c>
      <c r="B172" s="71" t="s">
        <v>522</v>
      </c>
      <c r="C172" s="71" t="s">
        <v>170</v>
      </c>
      <c r="D172" s="71" t="s">
        <v>171</v>
      </c>
      <c r="E172" s="42">
        <v>163500.997</v>
      </c>
      <c r="F172" s="42">
        <v>210375817.22999999</v>
      </c>
      <c r="G172" s="42">
        <v>5.3941876480476516</v>
      </c>
      <c r="H172" s="71"/>
    </row>
    <row r="173" spans="1:8" s="28" customFormat="1" x14ac:dyDescent="0.25">
      <c r="A173" s="90"/>
      <c r="B173" s="71"/>
      <c r="C173" s="71"/>
      <c r="D173" s="71"/>
      <c r="E173" s="42"/>
      <c r="F173" s="42"/>
      <c r="G173" s="42"/>
      <c r="H173" s="71"/>
    </row>
    <row r="174" spans="1:8" s="28" customFormat="1" x14ac:dyDescent="0.25">
      <c r="A174" s="70" t="s">
        <v>338</v>
      </c>
      <c r="B174" s="71"/>
      <c r="C174" s="71"/>
      <c r="D174" s="71"/>
      <c r="E174" s="42"/>
      <c r="F174" s="42"/>
      <c r="G174" s="42"/>
      <c r="H174" s="71"/>
    </row>
    <row r="175" spans="1:8" s="28" customFormat="1" x14ac:dyDescent="0.25">
      <c r="A175" s="90" t="s">
        <v>762</v>
      </c>
      <c r="B175" s="71"/>
      <c r="C175" s="71"/>
      <c r="D175" s="71"/>
      <c r="E175" s="42"/>
      <c r="F175" s="42">
        <v>89537937.920000002</v>
      </c>
      <c r="G175" s="42">
        <v>2.2958172907852972</v>
      </c>
      <c r="H175" s="71"/>
    </row>
    <row r="176" spans="1:8" s="28" customFormat="1" x14ac:dyDescent="0.25">
      <c r="A176" s="71" t="s">
        <v>763</v>
      </c>
      <c r="B176" s="71"/>
      <c r="C176" s="71"/>
      <c r="D176" s="71"/>
      <c r="E176" s="42"/>
      <c r="F176" s="42">
        <v>0.3</v>
      </c>
      <c r="G176" s="109" t="s">
        <v>865</v>
      </c>
      <c r="H176" s="71"/>
    </row>
    <row r="177" spans="1:11" s="28" customFormat="1" x14ac:dyDescent="0.25">
      <c r="A177" s="71" t="s">
        <v>764</v>
      </c>
      <c r="B177" s="71"/>
      <c r="C177" s="71"/>
      <c r="D177" s="71"/>
      <c r="E177" s="42"/>
      <c r="F177" s="42">
        <v>-30060795.670000002</v>
      </c>
      <c r="G177" s="42">
        <v>-0.77078046902158803</v>
      </c>
      <c r="H177" s="71"/>
    </row>
    <row r="178" spans="1:11" s="28" customFormat="1" x14ac:dyDescent="0.25">
      <c r="A178" s="70" t="s">
        <v>172</v>
      </c>
      <c r="B178" s="70"/>
      <c r="C178" s="70"/>
      <c r="D178" s="70"/>
      <c r="E178" s="36">
        <f>SUM(E6:E177)</f>
        <v>454791.99699999997</v>
      </c>
      <c r="F178" s="36">
        <f>SUM(F6:F177)</f>
        <v>3900046326.8300028</v>
      </c>
      <c r="G178" s="36">
        <f>SUM(G6:G177)</f>
        <v>100</v>
      </c>
      <c r="H178" s="71"/>
      <c r="K178" s="122"/>
    </row>
    <row r="179" spans="1:11" s="28" customFormat="1" x14ac:dyDescent="0.25">
      <c r="A179" s="55"/>
      <c r="B179" s="55"/>
      <c r="C179" s="55"/>
      <c r="D179" s="55"/>
      <c r="E179" s="82"/>
      <c r="F179" s="48"/>
      <c r="G179" s="82"/>
      <c r="H179" s="71"/>
    </row>
    <row r="180" spans="1:11" s="28" customFormat="1" x14ac:dyDescent="0.25">
      <c r="A180" s="53" t="s">
        <v>38</v>
      </c>
      <c r="B180" s="113">
        <v>7.72</v>
      </c>
      <c r="C180" s="114"/>
      <c r="D180" s="114"/>
      <c r="E180" s="114"/>
      <c r="F180" s="114"/>
      <c r="G180" s="114"/>
      <c r="H180" s="115"/>
      <c r="I180" s="98"/>
    </row>
    <row r="181" spans="1:11" s="28" customFormat="1" x14ac:dyDescent="0.25">
      <c r="A181" s="53" t="s">
        <v>202</v>
      </c>
      <c r="B181" s="113">
        <v>5.27</v>
      </c>
      <c r="C181" s="114"/>
      <c r="D181" s="114"/>
      <c r="E181" s="114"/>
      <c r="F181" s="114"/>
      <c r="G181" s="114"/>
      <c r="H181" s="115"/>
    </row>
    <row r="182" spans="1:11" s="28" customFormat="1" ht="30" x14ac:dyDescent="0.25">
      <c r="A182" s="70" t="s">
        <v>203</v>
      </c>
      <c r="B182" s="113">
        <v>7.78</v>
      </c>
      <c r="C182" s="114"/>
      <c r="D182" s="114"/>
      <c r="E182" s="114"/>
      <c r="F182" s="114"/>
      <c r="G182" s="114"/>
      <c r="H182" s="115"/>
    </row>
    <row r="183" spans="1:11" s="28" customFormat="1" x14ac:dyDescent="0.25">
      <c r="A183" s="53"/>
      <c r="B183" s="53"/>
      <c r="C183" s="53"/>
      <c r="D183" s="53"/>
      <c r="E183" s="83"/>
      <c r="F183" s="48"/>
      <c r="G183" s="82"/>
      <c r="H183" s="71"/>
    </row>
    <row r="184" spans="1:11" s="28" customFormat="1" x14ac:dyDescent="0.25">
      <c r="A184" s="51" t="s">
        <v>71</v>
      </c>
      <c r="B184" s="51"/>
      <c r="C184" s="51"/>
      <c r="D184" s="51"/>
      <c r="E184" s="52"/>
      <c r="F184" s="48"/>
      <c r="G184" s="82"/>
      <c r="H184" s="71"/>
    </row>
    <row r="185" spans="1:11" s="28" customFormat="1" x14ac:dyDescent="0.25">
      <c r="A185" s="71" t="s">
        <v>204</v>
      </c>
      <c r="B185" s="71"/>
      <c r="C185" s="71"/>
      <c r="D185" s="71"/>
      <c r="E185" s="48"/>
      <c r="F185" s="42">
        <v>0</v>
      </c>
      <c r="G185" s="42">
        <v>0</v>
      </c>
      <c r="H185" s="71"/>
    </row>
    <row r="186" spans="1:11" x14ac:dyDescent="0.25">
      <c r="A186" s="55" t="s">
        <v>205</v>
      </c>
      <c r="B186" s="55"/>
      <c r="C186" s="55"/>
      <c r="D186" s="55"/>
      <c r="E186" s="83"/>
      <c r="F186" s="42">
        <v>0</v>
      </c>
      <c r="G186" s="42">
        <v>0</v>
      </c>
      <c r="H186" s="71"/>
    </row>
    <row r="187" spans="1:11" x14ac:dyDescent="0.25">
      <c r="A187" s="55" t="s">
        <v>72</v>
      </c>
      <c r="B187" s="55"/>
      <c r="C187" s="55"/>
      <c r="D187" s="55"/>
      <c r="E187" s="83"/>
      <c r="F187" s="42">
        <v>3174577653.650001</v>
      </c>
      <c r="G187" s="42">
        <v>81.398460110865656</v>
      </c>
      <c r="H187" s="71"/>
    </row>
    <row r="188" spans="1:11" x14ac:dyDescent="0.25">
      <c r="A188" s="55" t="s">
        <v>206</v>
      </c>
      <c r="B188" s="55"/>
      <c r="C188" s="55"/>
      <c r="D188" s="55"/>
      <c r="E188" s="83"/>
      <c r="F188" s="42">
        <v>0</v>
      </c>
      <c r="G188" s="42">
        <v>0</v>
      </c>
      <c r="H188" s="71"/>
    </row>
    <row r="189" spans="1:11" x14ac:dyDescent="0.25">
      <c r="A189" s="55" t="s">
        <v>207</v>
      </c>
      <c r="B189" s="55"/>
      <c r="C189" s="55"/>
      <c r="D189" s="55"/>
      <c r="E189" s="83"/>
      <c r="F189" s="42">
        <v>455615713.4000001</v>
      </c>
      <c r="G189" s="42">
        <v>11.682315419322965</v>
      </c>
      <c r="H189" s="71"/>
    </row>
    <row r="190" spans="1:11" x14ac:dyDescent="0.25">
      <c r="A190" s="55" t="s">
        <v>208</v>
      </c>
      <c r="B190" s="55"/>
      <c r="C190" s="55"/>
      <c r="D190" s="55"/>
      <c r="E190" s="83"/>
      <c r="F190" s="42">
        <v>0</v>
      </c>
      <c r="G190" s="42">
        <v>0</v>
      </c>
      <c r="H190" s="71"/>
    </row>
    <row r="191" spans="1:11" x14ac:dyDescent="0.25">
      <c r="A191" s="55" t="s">
        <v>209</v>
      </c>
      <c r="B191" s="55"/>
      <c r="C191" s="55"/>
      <c r="D191" s="55"/>
      <c r="E191" s="83"/>
      <c r="F191" s="42">
        <v>0</v>
      </c>
      <c r="G191" s="42">
        <v>0</v>
      </c>
      <c r="H191" s="71"/>
    </row>
    <row r="192" spans="1:11" x14ac:dyDescent="0.25">
      <c r="A192" s="55" t="s">
        <v>210</v>
      </c>
      <c r="B192" s="55"/>
      <c r="C192" s="55"/>
      <c r="D192" s="55"/>
      <c r="E192" s="83"/>
      <c r="F192" s="42">
        <v>0</v>
      </c>
      <c r="G192" s="42">
        <v>0</v>
      </c>
      <c r="H192" s="71"/>
    </row>
    <row r="193" spans="1:8" x14ac:dyDescent="0.25">
      <c r="A193" s="55" t="s">
        <v>211</v>
      </c>
      <c r="B193" s="55"/>
      <c r="C193" s="55"/>
      <c r="D193" s="55"/>
      <c r="E193" s="83"/>
      <c r="F193" s="42">
        <v>0</v>
      </c>
      <c r="G193" s="42">
        <v>0</v>
      </c>
      <c r="H193" s="71"/>
    </row>
    <row r="194" spans="1:8" x14ac:dyDescent="0.25">
      <c r="A194" s="55" t="s">
        <v>212</v>
      </c>
      <c r="B194" s="55"/>
      <c r="C194" s="55"/>
      <c r="D194" s="55"/>
      <c r="E194" s="83"/>
      <c r="F194" s="42">
        <v>0</v>
      </c>
      <c r="G194" s="42">
        <v>0</v>
      </c>
      <c r="H194" s="71"/>
    </row>
    <row r="195" spans="1:8" x14ac:dyDescent="0.25">
      <c r="A195" s="55" t="s">
        <v>213</v>
      </c>
      <c r="B195" s="55"/>
      <c r="C195" s="55"/>
      <c r="D195" s="55"/>
      <c r="E195" s="83"/>
      <c r="F195" s="42">
        <v>0</v>
      </c>
      <c r="G195" s="42">
        <v>0</v>
      </c>
      <c r="H195" s="71"/>
    </row>
    <row r="196" spans="1:8" x14ac:dyDescent="0.25">
      <c r="A196" s="55" t="s">
        <v>214</v>
      </c>
      <c r="B196" s="55"/>
      <c r="C196" s="55"/>
      <c r="D196" s="55"/>
      <c r="E196" s="83"/>
      <c r="F196" s="42">
        <v>0</v>
      </c>
      <c r="G196" s="42">
        <v>0</v>
      </c>
      <c r="H196" s="71"/>
    </row>
    <row r="197" spans="1:8" x14ac:dyDescent="0.25">
      <c r="A197" s="55" t="s">
        <v>215</v>
      </c>
      <c r="B197" s="55"/>
      <c r="C197" s="55"/>
      <c r="D197" s="55"/>
      <c r="E197" s="83"/>
      <c r="F197" s="42">
        <v>0</v>
      </c>
      <c r="G197" s="42">
        <v>0</v>
      </c>
      <c r="H197" s="71"/>
    </row>
    <row r="198" spans="1:8" x14ac:dyDescent="0.25">
      <c r="A198" s="105" t="s">
        <v>740</v>
      </c>
      <c r="B198" s="55"/>
      <c r="C198" s="55"/>
      <c r="D198" s="55"/>
      <c r="E198" s="83"/>
      <c r="F198" s="42">
        <v>0</v>
      </c>
      <c r="G198" s="42">
        <v>0</v>
      </c>
      <c r="H198" s="71"/>
    </row>
    <row r="199" spans="1:8" x14ac:dyDescent="0.25">
      <c r="A199" s="106" t="s">
        <v>741</v>
      </c>
      <c r="B199" s="55"/>
      <c r="C199" s="55"/>
      <c r="D199" s="55"/>
      <c r="E199" s="83"/>
      <c r="F199" s="42"/>
      <c r="G199" s="42"/>
      <c r="H199" s="71"/>
    </row>
    <row r="200" spans="1:8" x14ac:dyDescent="0.25">
      <c r="A200" s="53" t="s">
        <v>36</v>
      </c>
      <c r="B200" s="53"/>
      <c r="C200" s="53"/>
      <c r="D200" s="53"/>
      <c r="E200" s="83"/>
      <c r="F200" s="36">
        <f>SUM(F185:F199)</f>
        <v>3630193367.0500011</v>
      </c>
      <c r="G200" s="36">
        <f>SUM(G185:G199)</f>
        <v>93.080775530188617</v>
      </c>
      <c r="H200" s="71"/>
    </row>
    <row r="201" spans="1:8" x14ac:dyDescent="0.25">
      <c r="A201" s="53"/>
      <c r="B201" s="53"/>
      <c r="C201" s="53"/>
      <c r="D201" s="53"/>
      <c r="E201" s="83"/>
      <c r="F201" s="42"/>
      <c r="G201" s="36"/>
      <c r="H201" s="71"/>
    </row>
    <row r="202" spans="1:8" x14ac:dyDescent="0.25">
      <c r="A202" s="55" t="s">
        <v>216</v>
      </c>
      <c r="B202" s="55"/>
      <c r="C202" s="55"/>
      <c r="D202" s="55"/>
      <c r="E202" s="83"/>
      <c r="F202" s="42">
        <v>0</v>
      </c>
      <c r="G202" s="42">
        <v>0</v>
      </c>
      <c r="H202" s="71"/>
    </row>
    <row r="203" spans="1:8" x14ac:dyDescent="0.25">
      <c r="A203" s="55" t="s">
        <v>39</v>
      </c>
      <c r="B203" s="55"/>
      <c r="C203" s="55"/>
      <c r="D203" s="55"/>
      <c r="E203" s="83"/>
      <c r="F203" s="42">
        <v>0</v>
      </c>
      <c r="G203" s="42">
        <v>0</v>
      </c>
      <c r="H203" s="71"/>
    </row>
    <row r="204" spans="1:8" x14ac:dyDescent="0.25">
      <c r="A204" s="55" t="s">
        <v>217</v>
      </c>
      <c r="B204" s="55"/>
      <c r="C204" s="55"/>
      <c r="D204" s="55"/>
      <c r="E204" s="83"/>
      <c r="F204" s="42">
        <v>0</v>
      </c>
      <c r="G204" s="42">
        <v>0</v>
      </c>
      <c r="H204" s="71"/>
    </row>
    <row r="205" spans="1:8" x14ac:dyDescent="0.25">
      <c r="A205" s="55" t="s">
        <v>218</v>
      </c>
      <c r="B205" s="55"/>
      <c r="C205" s="55"/>
      <c r="D205" s="55"/>
      <c r="E205" s="83"/>
      <c r="F205" s="42">
        <v>210375817.22999999</v>
      </c>
      <c r="G205" s="42">
        <v>5.3941876480476516</v>
      </c>
      <c r="H205" s="71"/>
    </row>
    <row r="206" spans="1:8" x14ac:dyDescent="0.25">
      <c r="A206" s="55" t="s">
        <v>219</v>
      </c>
      <c r="B206" s="55"/>
      <c r="C206" s="55"/>
      <c r="D206" s="55"/>
      <c r="E206" s="83"/>
      <c r="F206" s="42">
        <v>59477142.549999997</v>
      </c>
      <c r="G206" s="42">
        <v>1.5250368217636958</v>
      </c>
      <c r="H206" s="71"/>
    </row>
    <row r="207" spans="1:8" x14ac:dyDescent="0.25">
      <c r="A207" s="55" t="s">
        <v>220</v>
      </c>
      <c r="B207" s="55"/>
      <c r="C207" s="55"/>
      <c r="D207" s="55"/>
      <c r="E207" s="83"/>
      <c r="F207" s="42">
        <v>0</v>
      </c>
      <c r="G207" s="42">
        <v>0</v>
      </c>
      <c r="H207" s="71"/>
    </row>
    <row r="208" spans="1:8" x14ac:dyDescent="0.25">
      <c r="A208" s="55" t="s">
        <v>221</v>
      </c>
      <c r="B208" s="55"/>
      <c r="C208" s="55"/>
      <c r="D208" s="55"/>
      <c r="E208" s="83"/>
      <c r="F208" s="42">
        <v>0</v>
      </c>
      <c r="G208" s="42">
        <v>0</v>
      </c>
      <c r="H208" s="55"/>
    </row>
    <row r="209" spans="1:8" x14ac:dyDescent="0.25">
      <c r="A209" s="53" t="s">
        <v>37</v>
      </c>
      <c r="B209" s="55"/>
      <c r="C209" s="55"/>
      <c r="D209" s="55"/>
      <c r="E209" s="83"/>
      <c r="F209" s="57">
        <f>SUM(F200:F208)</f>
        <v>3900046326.8300014</v>
      </c>
      <c r="G209" s="57">
        <f>SUM(G200:G208)</f>
        <v>99.999999999999957</v>
      </c>
      <c r="H209" s="55"/>
    </row>
    <row r="210" spans="1:8" x14ac:dyDescent="0.25">
      <c r="A210" s="55"/>
      <c r="B210" s="55"/>
      <c r="C210" s="55"/>
      <c r="D210" s="55"/>
      <c r="E210" s="83"/>
      <c r="F210" s="83"/>
      <c r="G210" s="83"/>
      <c r="H210" s="55"/>
    </row>
    <row r="211" spans="1:8" x14ac:dyDescent="0.25">
      <c r="A211" s="53" t="s">
        <v>173</v>
      </c>
      <c r="B211" s="116">
        <v>344711889.537</v>
      </c>
      <c r="C211" s="117"/>
      <c r="D211" s="117"/>
      <c r="E211" s="117"/>
      <c r="F211" s="117"/>
      <c r="G211" s="117"/>
      <c r="H211" s="118"/>
    </row>
    <row r="212" spans="1:8" x14ac:dyDescent="0.25">
      <c r="A212" s="53" t="s">
        <v>174</v>
      </c>
      <c r="B212" s="116">
        <v>11.3139</v>
      </c>
      <c r="C212" s="117"/>
      <c r="D212" s="117"/>
      <c r="E212" s="117"/>
      <c r="F212" s="117"/>
      <c r="G212" s="117"/>
      <c r="H212" s="118"/>
    </row>
    <row r="213" spans="1:8" x14ac:dyDescent="0.25">
      <c r="A213" s="84"/>
      <c r="B213" s="84"/>
      <c r="C213" s="84"/>
      <c r="D213" s="84"/>
      <c r="E213" s="85"/>
      <c r="F213" s="86"/>
      <c r="G213" s="87"/>
      <c r="H213" s="88"/>
    </row>
    <row r="214" spans="1:8" x14ac:dyDescent="0.25">
      <c r="A214" s="84" t="s">
        <v>898</v>
      </c>
      <c r="B214" s="84"/>
      <c r="C214" s="84"/>
      <c r="D214" s="84"/>
      <c r="E214" s="85"/>
      <c r="F214" s="86"/>
      <c r="G214" s="87"/>
      <c r="H214" s="88"/>
    </row>
    <row r="215" spans="1:8" x14ac:dyDescent="0.25">
      <c r="A215" s="84"/>
      <c r="B215" s="84"/>
      <c r="C215" s="84"/>
      <c r="D215" s="84"/>
      <c r="E215" s="85"/>
      <c r="F215" s="86"/>
      <c r="G215" s="87"/>
      <c r="H215" s="88"/>
    </row>
    <row r="216" spans="1:8" x14ac:dyDescent="0.25">
      <c r="A216" s="84" t="s">
        <v>175</v>
      </c>
    </row>
    <row r="217" spans="1:8" x14ac:dyDescent="0.25">
      <c r="A217" s="107" t="s">
        <v>743</v>
      </c>
      <c r="F217" s="25" t="s">
        <v>40</v>
      </c>
    </row>
    <row r="219" spans="1:8" x14ac:dyDescent="0.25">
      <c r="A219" s="108" t="s">
        <v>742</v>
      </c>
      <c r="F219" s="25" t="s">
        <v>40</v>
      </c>
    </row>
    <row r="220" spans="1:8" x14ac:dyDescent="0.25">
      <c r="A220" s="84"/>
      <c r="F220" s="25"/>
    </row>
    <row r="221" spans="1:8" x14ac:dyDescent="0.25">
      <c r="A221" s="66" t="s">
        <v>176</v>
      </c>
      <c r="F221" s="65">
        <v>11.2324</v>
      </c>
    </row>
    <row r="222" spans="1:8" x14ac:dyDescent="0.25">
      <c r="A222" s="66" t="s">
        <v>177</v>
      </c>
      <c r="F222" s="65">
        <v>11.3139</v>
      </c>
    </row>
    <row r="223" spans="1:8" x14ac:dyDescent="0.25">
      <c r="F223" s="65"/>
    </row>
    <row r="224" spans="1:8" x14ac:dyDescent="0.25">
      <c r="A224" s="66" t="s">
        <v>178</v>
      </c>
      <c r="F224" s="25" t="s">
        <v>40</v>
      </c>
    </row>
    <row r="225" spans="1:6" x14ac:dyDescent="0.25">
      <c r="F225" s="25"/>
    </row>
    <row r="226" spans="1:6" x14ac:dyDescent="0.25">
      <c r="A226" s="66" t="s">
        <v>179</v>
      </c>
      <c r="F226" s="25"/>
    </row>
    <row r="227" spans="1:6" x14ac:dyDescent="0.25">
      <c r="A227" s="66" t="s">
        <v>222</v>
      </c>
      <c r="F227" s="25">
        <v>1569347276.9400001</v>
      </c>
    </row>
    <row r="228" spans="1:6" x14ac:dyDescent="0.25">
      <c r="A228" s="66" t="s">
        <v>223</v>
      </c>
      <c r="F228" s="25">
        <v>40.24</v>
      </c>
    </row>
  </sheetData>
  <mergeCells count="6">
    <mergeCell ref="A4:H4"/>
    <mergeCell ref="B182:H182"/>
    <mergeCell ref="B211:H211"/>
    <mergeCell ref="B212:H212"/>
    <mergeCell ref="B180:H180"/>
    <mergeCell ref="B181:H181"/>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14"/>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0" width="9.140625" style="27"/>
    <col min="11" max="11" width="11.5703125" style="27" bestFit="1" customWidth="1"/>
    <col min="12" max="16384" width="9.140625" style="27"/>
  </cols>
  <sheetData>
    <row r="1" spans="1:8" s="28" customFormat="1" x14ac:dyDescent="0.25">
      <c r="A1" s="1" t="s">
        <v>471</v>
      </c>
      <c r="B1" s="1"/>
      <c r="C1" s="1"/>
      <c r="D1" s="1"/>
      <c r="E1" s="25"/>
      <c r="F1" s="26"/>
      <c r="G1" s="26"/>
      <c r="H1" s="27"/>
    </row>
    <row r="2" spans="1:8" s="28" customFormat="1" x14ac:dyDescent="0.25">
      <c r="A2" s="1" t="s">
        <v>673</v>
      </c>
      <c r="B2" s="1"/>
      <c r="C2" s="1"/>
      <c r="D2" s="1"/>
      <c r="E2" s="26"/>
      <c r="F2" s="26"/>
      <c r="G2" s="26"/>
      <c r="H2" s="27"/>
    </row>
    <row r="3" spans="1:8" s="28" customFormat="1" x14ac:dyDescent="0.25">
      <c r="A3" s="1" t="s">
        <v>955</v>
      </c>
      <c r="B3" s="1"/>
      <c r="C3" s="1"/>
      <c r="D3" s="1"/>
      <c r="E3" s="25"/>
      <c r="F3" s="25"/>
      <c r="G3" s="26"/>
      <c r="H3" s="27"/>
    </row>
    <row r="4" spans="1:8" s="30" customFormat="1" x14ac:dyDescent="0.25">
      <c r="A4" s="111"/>
      <c r="B4" s="111"/>
      <c r="C4" s="111"/>
      <c r="D4" s="111"/>
      <c r="E4" s="111"/>
      <c r="F4" s="111"/>
      <c r="G4" s="111"/>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76"/>
      <c r="E6" s="34"/>
      <c r="F6" s="35"/>
      <c r="G6" s="36"/>
      <c r="H6" s="37"/>
    </row>
    <row r="7" spans="1:8" s="28" customFormat="1" x14ac:dyDescent="0.25">
      <c r="A7" s="38" t="s">
        <v>204</v>
      </c>
      <c r="B7" s="38"/>
      <c r="C7" s="38"/>
      <c r="D7" s="70"/>
      <c r="E7" s="39"/>
      <c r="F7" s="35"/>
      <c r="G7" s="36"/>
      <c r="H7" s="37"/>
    </row>
    <row r="8" spans="1:8" s="28" customFormat="1" x14ac:dyDescent="0.25">
      <c r="A8" s="40" t="s">
        <v>890</v>
      </c>
      <c r="B8" s="40" t="s">
        <v>891</v>
      </c>
      <c r="C8" s="40"/>
      <c r="D8" s="71"/>
      <c r="E8" s="41">
        <v>12139100</v>
      </c>
      <c r="F8" s="42">
        <v>1252273197.73</v>
      </c>
      <c r="G8" s="42">
        <v>22.258016511281955</v>
      </c>
      <c r="H8" s="37"/>
    </row>
    <row r="9" spans="1:8" s="28" customFormat="1" x14ac:dyDescent="0.25">
      <c r="A9" s="40" t="s">
        <v>849</v>
      </c>
      <c r="B9" s="40" t="s">
        <v>850</v>
      </c>
      <c r="C9" s="40"/>
      <c r="D9" s="71"/>
      <c r="E9" s="41">
        <v>5673000</v>
      </c>
      <c r="F9" s="42">
        <v>570877393.79999995</v>
      </c>
      <c r="G9" s="42">
        <v>10.146826171917841</v>
      </c>
      <c r="H9" s="37"/>
    </row>
    <row r="10" spans="1:8" s="28" customFormat="1" x14ac:dyDescent="0.25">
      <c r="A10" s="40" t="s">
        <v>851</v>
      </c>
      <c r="B10" s="40" t="s">
        <v>852</v>
      </c>
      <c r="C10" s="40"/>
      <c r="D10" s="71"/>
      <c r="E10" s="41">
        <v>5541000</v>
      </c>
      <c r="F10" s="42">
        <v>564023931</v>
      </c>
      <c r="G10" s="42">
        <v>10.025012107352399</v>
      </c>
      <c r="H10" s="37"/>
    </row>
    <row r="11" spans="1:8" s="28" customFormat="1" x14ac:dyDescent="0.25">
      <c r="A11" s="40" t="s">
        <v>407</v>
      </c>
      <c r="B11" s="40" t="s">
        <v>408</v>
      </c>
      <c r="C11" s="40"/>
      <c r="D11" s="71"/>
      <c r="E11" s="41">
        <v>5070900</v>
      </c>
      <c r="F11" s="42">
        <v>522176434.58999997</v>
      </c>
      <c r="G11" s="42">
        <v>9.281210940212496</v>
      </c>
      <c r="H11" s="37"/>
    </row>
    <row r="12" spans="1:8" s="28" customFormat="1" x14ac:dyDescent="0.25">
      <c r="A12" s="40" t="s">
        <v>494</v>
      </c>
      <c r="B12" s="40" t="s">
        <v>495</v>
      </c>
      <c r="C12" s="40"/>
      <c r="D12" s="71"/>
      <c r="E12" s="41">
        <v>4436500</v>
      </c>
      <c r="F12" s="42">
        <v>448755080.55000001</v>
      </c>
      <c r="G12" s="42">
        <v>7.9762131861558396</v>
      </c>
      <c r="H12" s="37"/>
    </row>
    <row r="13" spans="1:8" s="28" customFormat="1" x14ac:dyDescent="0.25">
      <c r="A13" s="40" t="s">
        <v>496</v>
      </c>
      <c r="B13" s="40" t="s">
        <v>497</v>
      </c>
      <c r="C13" s="40"/>
      <c r="D13" s="71"/>
      <c r="E13" s="41">
        <v>2273600</v>
      </c>
      <c r="F13" s="42">
        <v>229285739.19999999</v>
      </c>
      <c r="G13" s="42">
        <v>4.0753453624705234</v>
      </c>
      <c r="H13" s="37"/>
    </row>
    <row r="14" spans="1:8" s="28" customFormat="1" x14ac:dyDescent="0.25">
      <c r="A14" s="40" t="s">
        <v>462</v>
      </c>
      <c r="B14" s="40" t="s">
        <v>463</v>
      </c>
      <c r="C14" s="40"/>
      <c r="D14" s="71"/>
      <c r="E14" s="41">
        <v>1930000</v>
      </c>
      <c r="F14" s="42">
        <v>196809627</v>
      </c>
      <c r="G14" s="42">
        <v>3.4981120216307096</v>
      </c>
      <c r="H14" s="37"/>
    </row>
    <row r="15" spans="1:8" s="28" customFormat="1" x14ac:dyDescent="0.25">
      <c r="A15" s="40" t="s">
        <v>619</v>
      </c>
      <c r="B15" s="40" t="s">
        <v>620</v>
      </c>
      <c r="C15" s="40"/>
      <c r="D15" s="71"/>
      <c r="E15" s="41">
        <v>1050000</v>
      </c>
      <c r="F15" s="42">
        <v>108297000</v>
      </c>
      <c r="G15" s="42">
        <v>1.9248806238860505</v>
      </c>
      <c r="H15" s="37"/>
    </row>
    <row r="16" spans="1:8" s="28" customFormat="1" x14ac:dyDescent="0.25">
      <c r="A16" s="40" t="s">
        <v>577</v>
      </c>
      <c r="B16" s="40" t="s">
        <v>578</v>
      </c>
      <c r="C16" s="40"/>
      <c r="D16" s="71"/>
      <c r="E16" s="41">
        <v>520000</v>
      </c>
      <c r="F16" s="42">
        <v>54445612</v>
      </c>
      <c r="G16" s="42">
        <v>0.96772120736878986</v>
      </c>
      <c r="H16" s="37"/>
    </row>
    <row r="17" spans="1:8" s="28" customFormat="1" x14ac:dyDescent="0.25">
      <c r="A17" s="40" t="s">
        <v>853</v>
      </c>
      <c r="B17" s="40" t="s">
        <v>854</v>
      </c>
      <c r="C17" s="40"/>
      <c r="D17" s="71"/>
      <c r="E17" s="41">
        <v>500000</v>
      </c>
      <c r="F17" s="42">
        <v>47433000</v>
      </c>
      <c r="G17" s="42">
        <v>0.8430784106003586</v>
      </c>
      <c r="H17" s="37"/>
    </row>
    <row r="18" spans="1:8" s="28" customFormat="1" x14ac:dyDescent="0.25">
      <c r="A18" s="40" t="s">
        <v>892</v>
      </c>
      <c r="B18" s="40" t="s">
        <v>893</v>
      </c>
      <c r="C18" s="40"/>
      <c r="D18" s="71"/>
      <c r="E18" s="41">
        <v>400000</v>
      </c>
      <c r="F18" s="42">
        <v>42014320</v>
      </c>
      <c r="G18" s="42">
        <v>0.74676630464138594</v>
      </c>
      <c r="H18" s="37"/>
    </row>
    <row r="19" spans="1:8" s="28" customFormat="1" x14ac:dyDescent="0.25">
      <c r="A19" s="40" t="s">
        <v>311</v>
      </c>
      <c r="B19" s="40" t="s">
        <v>77</v>
      </c>
      <c r="C19" s="40"/>
      <c r="D19" s="71"/>
      <c r="E19" s="41">
        <v>267600</v>
      </c>
      <c r="F19" s="42">
        <v>26839825.079999998</v>
      </c>
      <c r="G19" s="42">
        <v>0.47705346634701667</v>
      </c>
      <c r="H19" s="37"/>
    </row>
    <row r="20" spans="1:8" s="28" customFormat="1" x14ac:dyDescent="0.25">
      <c r="A20" s="40" t="s">
        <v>310</v>
      </c>
      <c r="B20" s="40" t="s">
        <v>81</v>
      </c>
      <c r="C20" s="40"/>
      <c r="D20" s="71"/>
      <c r="E20" s="41">
        <v>244200</v>
      </c>
      <c r="F20" s="42">
        <v>24679340.399999999</v>
      </c>
      <c r="G20" s="42">
        <v>0.43865281721791199</v>
      </c>
      <c r="H20" s="37"/>
    </row>
    <row r="21" spans="1:8" s="28" customFormat="1" x14ac:dyDescent="0.25">
      <c r="A21" s="40" t="s">
        <v>307</v>
      </c>
      <c r="B21" s="40" t="s">
        <v>88</v>
      </c>
      <c r="C21" s="40"/>
      <c r="D21" s="71"/>
      <c r="E21" s="41">
        <v>214200</v>
      </c>
      <c r="F21" s="42">
        <v>22060436.579999998</v>
      </c>
      <c r="G21" s="42">
        <v>0.39210418504029704</v>
      </c>
      <c r="H21" s="37"/>
    </row>
    <row r="22" spans="1:8" s="28" customFormat="1" x14ac:dyDescent="0.25">
      <c r="A22" s="40" t="s">
        <v>317</v>
      </c>
      <c r="B22" s="40" t="s">
        <v>90</v>
      </c>
      <c r="C22" s="40"/>
      <c r="D22" s="71"/>
      <c r="E22" s="41">
        <v>106200</v>
      </c>
      <c r="F22" s="42">
        <v>11012908.140000001</v>
      </c>
      <c r="G22" s="42">
        <v>0.19574442035626993</v>
      </c>
      <c r="H22" s="37"/>
    </row>
    <row r="23" spans="1:8" s="28" customFormat="1" x14ac:dyDescent="0.25">
      <c r="A23" s="40" t="s">
        <v>313</v>
      </c>
      <c r="B23" s="40" t="s">
        <v>75</v>
      </c>
      <c r="C23" s="40"/>
      <c r="D23" s="71"/>
      <c r="E23" s="41">
        <v>100000</v>
      </c>
      <c r="F23" s="42">
        <v>10248020</v>
      </c>
      <c r="G23" s="42">
        <v>0.18214922972193806</v>
      </c>
      <c r="H23" s="37"/>
    </row>
    <row r="24" spans="1:8" s="28" customFormat="1" x14ac:dyDescent="0.25">
      <c r="A24" s="40" t="s">
        <v>360</v>
      </c>
      <c r="B24" s="40" t="s">
        <v>361</v>
      </c>
      <c r="C24" s="40"/>
      <c r="D24" s="71"/>
      <c r="E24" s="41">
        <v>100000</v>
      </c>
      <c r="F24" s="42">
        <v>9918950</v>
      </c>
      <c r="G24" s="42">
        <v>0.17630030992820248</v>
      </c>
      <c r="H24" s="37"/>
    </row>
    <row r="25" spans="1:8" s="28" customFormat="1" x14ac:dyDescent="0.25">
      <c r="A25" s="40" t="s">
        <v>464</v>
      </c>
      <c r="B25" s="40" t="s">
        <v>465</v>
      </c>
      <c r="C25" s="40"/>
      <c r="D25" s="71"/>
      <c r="E25" s="41">
        <v>42400</v>
      </c>
      <c r="F25" s="42">
        <v>4507446.4800000004</v>
      </c>
      <c r="G25" s="42">
        <v>8.011575937057705E-2</v>
      </c>
      <c r="H25" s="37"/>
    </row>
    <row r="26" spans="1:8" s="28" customFormat="1" x14ac:dyDescent="0.25">
      <c r="A26" s="40" t="s">
        <v>318</v>
      </c>
      <c r="B26" s="40" t="s">
        <v>73</v>
      </c>
      <c r="C26" s="40"/>
      <c r="D26" s="71"/>
      <c r="E26" s="41">
        <v>30000</v>
      </c>
      <c r="F26" s="42">
        <v>3088140</v>
      </c>
      <c r="G26" s="42">
        <v>5.4888878268534384E-2</v>
      </c>
      <c r="H26" s="37"/>
    </row>
    <row r="27" spans="1:8" s="28" customFormat="1" x14ac:dyDescent="0.25">
      <c r="A27" s="40" t="s">
        <v>319</v>
      </c>
      <c r="B27" s="40" t="s">
        <v>85</v>
      </c>
      <c r="C27" s="40"/>
      <c r="D27" s="71"/>
      <c r="E27" s="41">
        <v>14000</v>
      </c>
      <c r="F27" s="42">
        <v>1536777.2</v>
      </c>
      <c r="G27" s="42">
        <v>2.7314816250772023E-2</v>
      </c>
      <c r="H27" s="37"/>
    </row>
    <row r="28" spans="1:8" s="28" customFormat="1" x14ac:dyDescent="0.25">
      <c r="A28" s="40" t="s">
        <v>320</v>
      </c>
      <c r="B28" s="40" t="s">
        <v>74</v>
      </c>
      <c r="C28" s="40"/>
      <c r="D28" s="71"/>
      <c r="E28" s="41">
        <v>10000</v>
      </c>
      <c r="F28" s="42">
        <v>1024780</v>
      </c>
      <c r="G28" s="42">
        <v>1.8214531942213976E-2</v>
      </c>
      <c r="H28" s="37"/>
    </row>
    <row r="29" spans="1:8" s="28" customFormat="1" x14ac:dyDescent="0.25">
      <c r="A29" s="40" t="s">
        <v>321</v>
      </c>
      <c r="B29" s="40" t="s">
        <v>89</v>
      </c>
      <c r="C29" s="40"/>
      <c r="D29" s="71"/>
      <c r="E29" s="41">
        <v>9000</v>
      </c>
      <c r="F29" s="42">
        <v>853029</v>
      </c>
      <c r="G29" s="42">
        <v>1.5161814211962416E-2</v>
      </c>
      <c r="H29" s="37"/>
    </row>
    <row r="30" spans="1:8" s="28" customFormat="1" x14ac:dyDescent="0.25">
      <c r="A30" s="40" t="s">
        <v>322</v>
      </c>
      <c r="B30" s="40" t="s">
        <v>82</v>
      </c>
      <c r="C30" s="40"/>
      <c r="D30" s="71"/>
      <c r="E30" s="41">
        <v>4700</v>
      </c>
      <c r="F30" s="42">
        <v>487986.9</v>
      </c>
      <c r="G30" s="42">
        <v>8.67352307561816E-3</v>
      </c>
      <c r="H30" s="37"/>
    </row>
    <row r="31" spans="1:8" s="28" customFormat="1" x14ac:dyDescent="0.25">
      <c r="A31" s="43"/>
      <c r="B31" s="43"/>
      <c r="C31" s="43"/>
      <c r="D31" s="73"/>
      <c r="E31" s="41"/>
      <c r="F31" s="42"/>
      <c r="G31" s="42"/>
      <c r="H31" s="37"/>
    </row>
    <row r="32" spans="1:8" s="28" customFormat="1" x14ac:dyDescent="0.25">
      <c r="A32" s="45" t="s">
        <v>205</v>
      </c>
      <c r="B32" s="45"/>
      <c r="C32" s="45"/>
      <c r="D32" s="53"/>
      <c r="E32" s="41"/>
      <c r="F32" s="35"/>
      <c r="G32" s="36"/>
      <c r="H32" s="37"/>
    </row>
    <row r="33" spans="1:8" s="28" customFormat="1" x14ac:dyDescent="0.25">
      <c r="A33" s="40" t="s">
        <v>855</v>
      </c>
      <c r="B33" s="40" t="s">
        <v>856</v>
      </c>
      <c r="C33" s="40"/>
      <c r="D33" s="71"/>
      <c r="E33" s="41">
        <v>520000</v>
      </c>
      <c r="F33" s="42">
        <v>52512616</v>
      </c>
      <c r="G33" s="42">
        <v>0.93336396251021359</v>
      </c>
      <c r="H33" s="37"/>
    </row>
    <row r="34" spans="1:8" s="28" customFormat="1" x14ac:dyDescent="0.25">
      <c r="A34" s="40" t="s">
        <v>941</v>
      </c>
      <c r="B34" s="40" t="s">
        <v>942</v>
      </c>
      <c r="C34" s="40"/>
      <c r="D34" s="71"/>
      <c r="E34" s="41">
        <v>500000</v>
      </c>
      <c r="F34" s="42">
        <v>51470150</v>
      </c>
      <c r="G34" s="42">
        <v>0.9148350780123975</v>
      </c>
      <c r="H34" s="37"/>
    </row>
    <row r="35" spans="1:8" s="28" customFormat="1" x14ac:dyDescent="0.25">
      <c r="A35" s="40" t="s">
        <v>708</v>
      </c>
      <c r="B35" s="40" t="s">
        <v>709</v>
      </c>
      <c r="C35" s="40"/>
      <c r="D35" s="71"/>
      <c r="E35" s="41">
        <v>500000</v>
      </c>
      <c r="F35" s="42">
        <v>51404000</v>
      </c>
      <c r="G35" s="42">
        <v>0.91365932195941291</v>
      </c>
      <c r="H35" s="37"/>
    </row>
    <row r="36" spans="1:8" s="28" customFormat="1" x14ac:dyDescent="0.25">
      <c r="A36" s="40" t="s">
        <v>859</v>
      </c>
      <c r="B36" s="40" t="s">
        <v>860</v>
      </c>
      <c r="C36" s="40"/>
      <c r="D36" s="71"/>
      <c r="E36" s="41">
        <v>500000</v>
      </c>
      <c r="F36" s="42">
        <v>50639950</v>
      </c>
      <c r="G36" s="42">
        <v>0.90007902850086707</v>
      </c>
      <c r="H36" s="37"/>
    </row>
    <row r="37" spans="1:8" s="28" customFormat="1" x14ac:dyDescent="0.25">
      <c r="A37" s="40" t="s">
        <v>857</v>
      </c>
      <c r="B37" s="40" t="s">
        <v>858</v>
      </c>
      <c r="C37" s="40"/>
      <c r="D37" s="71"/>
      <c r="E37" s="41">
        <v>500000</v>
      </c>
      <c r="F37" s="42">
        <v>50547000</v>
      </c>
      <c r="G37" s="42">
        <v>0.89842692683609149</v>
      </c>
      <c r="H37" s="37"/>
    </row>
    <row r="38" spans="1:8" s="28" customFormat="1" x14ac:dyDescent="0.25">
      <c r="A38" s="40" t="s">
        <v>943</v>
      </c>
      <c r="B38" s="40" t="s">
        <v>944</v>
      </c>
      <c r="C38" s="40"/>
      <c r="D38" s="71"/>
      <c r="E38" s="41">
        <v>500000</v>
      </c>
      <c r="F38" s="42">
        <v>50158550</v>
      </c>
      <c r="G38" s="42">
        <v>0.89152258157861852</v>
      </c>
      <c r="H38" s="37"/>
    </row>
    <row r="39" spans="1:8" s="28" customFormat="1" x14ac:dyDescent="0.25">
      <c r="A39" s="40" t="s">
        <v>765</v>
      </c>
      <c r="B39" s="40" t="s">
        <v>766</v>
      </c>
      <c r="C39" s="40"/>
      <c r="D39" s="71"/>
      <c r="E39" s="41">
        <v>300000</v>
      </c>
      <c r="F39" s="42">
        <v>30366540</v>
      </c>
      <c r="G39" s="42">
        <v>0.53973761471195614</v>
      </c>
      <c r="H39" s="37"/>
    </row>
    <row r="40" spans="1:8" s="28" customFormat="1" x14ac:dyDescent="0.25">
      <c r="A40" s="40" t="s">
        <v>767</v>
      </c>
      <c r="B40" s="40" t="s">
        <v>768</v>
      </c>
      <c r="C40" s="40"/>
      <c r="D40" s="71"/>
      <c r="E40" s="41">
        <v>300000</v>
      </c>
      <c r="F40" s="42">
        <v>30334110</v>
      </c>
      <c r="G40" s="42">
        <v>0.53916120097350884</v>
      </c>
      <c r="H40" s="37"/>
    </row>
    <row r="41" spans="1:8" s="28" customFormat="1" x14ac:dyDescent="0.25">
      <c r="A41" s="40" t="s">
        <v>945</v>
      </c>
      <c r="B41" s="40" t="s">
        <v>946</v>
      </c>
      <c r="C41" s="40"/>
      <c r="D41" s="71"/>
      <c r="E41" s="41">
        <v>298000</v>
      </c>
      <c r="F41" s="42">
        <v>29934189.399999999</v>
      </c>
      <c r="G41" s="42">
        <v>0.53205297623937131</v>
      </c>
      <c r="H41" s="37"/>
    </row>
    <row r="42" spans="1:8" s="28" customFormat="1" x14ac:dyDescent="0.25">
      <c r="A42" s="40" t="s">
        <v>710</v>
      </c>
      <c r="B42" s="40" t="s">
        <v>711</v>
      </c>
      <c r="C42" s="40"/>
      <c r="D42" s="71"/>
      <c r="E42" s="41">
        <v>287700</v>
      </c>
      <c r="F42" s="42">
        <v>28935369.960000001</v>
      </c>
      <c r="G42" s="42">
        <v>0.51429986962684549</v>
      </c>
      <c r="H42" s="37"/>
    </row>
    <row r="43" spans="1:8" s="28" customFormat="1" x14ac:dyDescent="0.25">
      <c r="A43" s="40" t="s">
        <v>861</v>
      </c>
      <c r="B43" s="40" t="s">
        <v>862</v>
      </c>
      <c r="C43" s="40"/>
      <c r="D43" s="71"/>
      <c r="E43" s="41">
        <v>272100</v>
      </c>
      <c r="F43" s="42">
        <v>27609551.640000001</v>
      </c>
      <c r="G43" s="42">
        <v>0.49073465549384876</v>
      </c>
      <c r="H43" s="37"/>
    </row>
    <row r="44" spans="1:8" s="28" customFormat="1" x14ac:dyDescent="0.25">
      <c r="A44" s="40" t="s">
        <v>894</v>
      </c>
      <c r="B44" s="40" t="s">
        <v>895</v>
      </c>
      <c r="C44" s="40"/>
      <c r="D44" s="71"/>
      <c r="E44" s="41">
        <v>243600</v>
      </c>
      <c r="F44" s="42">
        <v>24500021.280000001</v>
      </c>
      <c r="G44" s="42">
        <v>0.43546558304170863</v>
      </c>
      <c r="H44" s="37"/>
    </row>
    <row r="45" spans="1:8" s="28" customFormat="1" x14ac:dyDescent="0.25">
      <c r="A45" s="40" t="s">
        <v>947</v>
      </c>
      <c r="B45" s="40" t="s">
        <v>948</v>
      </c>
      <c r="C45" s="40"/>
      <c r="D45" s="71"/>
      <c r="E45" s="41">
        <v>210300</v>
      </c>
      <c r="F45" s="42">
        <v>21044552.760000002</v>
      </c>
      <c r="G45" s="42">
        <v>0.37404777460199001</v>
      </c>
      <c r="H45" s="37"/>
    </row>
    <row r="46" spans="1:8" s="28" customFormat="1" x14ac:dyDescent="0.25">
      <c r="A46" s="40" t="s">
        <v>769</v>
      </c>
      <c r="B46" s="40" t="s">
        <v>770</v>
      </c>
      <c r="C46" s="40"/>
      <c r="D46" s="71"/>
      <c r="E46" s="41">
        <v>200000</v>
      </c>
      <c r="F46" s="42">
        <v>20319920</v>
      </c>
      <c r="G46" s="42">
        <v>0.36116808671444861</v>
      </c>
      <c r="H46" s="37"/>
    </row>
    <row r="47" spans="1:8" s="28" customFormat="1" x14ac:dyDescent="0.25">
      <c r="A47" s="40" t="s">
        <v>779</v>
      </c>
      <c r="B47" s="40" t="s">
        <v>780</v>
      </c>
      <c r="C47" s="40"/>
      <c r="D47" s="71"/>
      <c r="E47" s="41">
        <v>200000</v>
      </c>
      <c r="F47" s="42">
        <v>20274780</v>
      </c>
      <c r="G47" s="42">
        <v>0.36036576429220035</v>
      </c>
      <c r="H47" s="37"/>
    </row>
    <row r="48" spans="1:8" s="28" customFormat="1" x14ac:dyDescent="0.25">
      <c r="A48" s="40" t="s">
        <v>777</v>
      </c>
      <c r="B48" s="40" t="s">
        <v>778</v>
      </c>
      <c r="C48" s="40"/>
      <c r="D48" s="71"/>
      <c r="E48" s="41">
        <v>200000</v>
      </c>
      <c r="F48" s="42">
        <v>20232180</v>
      </c>
      <c r="G48" s="42">
        <v>0.3596085880585323</v>
      </c>
      <c r="H48" s="37"/>
    </row>
    <row r="49" spans="1:8" s="28" customFormat="1" x14ac:dyDescent="0.25">
      <c r="A49" s="40" t="s">
        <v>773</v>
      </c>
      <c r="B49" s="40" t="s">
        <v>774</v>
      </c>
      <c r="C49" s="40"/>
      <c r="D49" s="71"/>
      <c r="E49" s="41">
        <v>200000</v>
      </c>
      <c r="F49" s="42">
        <v>20218060</v>
      </c>
      <c r="G49" s="42">
        <v>0.35935761790784237</v>
      </c>
      <c r="H49" s="37"/>
    </row>
    <row r="50" spans="1:8" s="28" customFormat="1" x14ac:dyDescent="0.25">
      <c r="A50" s="40" t="s">
        <v>781</v>
      </c>
      <c r="B50" s="40" t="s">
        <v>782</v>
      </c>
      <c r="C50" s="40"/>
      <c r="D50" s="71"/>
      <c r="E50" s="41">
        <v>200000</v>
      </c>
      <c r="F50" s="42">
        <v>20212860</v>
      </c>
      <c r="G50" s="42">
        <v>0.35926519263988288</v>
      </c>
      <c r="H50" s="37"/>
    </row>
    <row r="51" spans="1:8" s="28" customFormat="1" x14ac:dyDescent="0.25">
      <c r="A51" s="40" t="s">
        <v>771</v>
      </c>
      <c r="B51" s="40" t="s">
        <v>772</v>
      </c>
      <c r="C51" s="40"/>
      <c r="D51" s="71"/>
      <c r="E51" s="41">
        <v>200000</v>
      </c>
      <c r="F51" s="42">
        <v>20209940</v>
      </c>
      <c r="G51" s="42">
        <v>0.35921329229710564</v>
      </c>
      <c r="H51" s="37"/>
    </row>
    <row r="52" spans="1:8" s="28" customFormat="1" x14ac:dyDescent="0.25">
      <c r="A52" s="40" t="s">
        <v>775</v>
      </c>
      <c r="B52" s="40" t="s">
        <v>776</v>
      </c>
      <c r="C52" s="40"/>
      <c r="D52" s="71"/>
      <c r="E52" s="41">
        <v>200000</v>
      </c>
      <c r="F52" s="42">
        <v>20184960</v>
      </c>
      <c r="G52" s="42">
        <v>0.35876929552910031</v>
      </c>
      <c r="H52" s="37"/>
    </row>
    <row r="53" spans="1:8" s="28" customFormat="1" x14ac:dyDescent="0.25">
      <c r="A53" s="40" t="s">
        <v>712</v>
      </c>
      <c r="B53" s="40" t="s">
        <v>713</v>
      </c>
      <c r="C53" s="40"/>
      <c r="D53" s="71"/>
      <c r="E53" s="41">
        <v>200000</v>
      </c>
      <c r="F53" s="42">
        <v>20163920</v>
      </c>
      <c r="G53" s="42">
        <v>0.35839532867566426</v>
      </c>
      <c r="H53" s="37"/>
    </row>
    <row r="54" spans="1:8" s="28" customFormat="1" x14ac:dyDescent="0.25">
      <c r="A54" s="40" t="s">
        <v>714</v>
      </c>
      <c r="B54" s="40" t="s">
        <v>715</v>
      </c>
      <c r="C54" s="40"/>
      <c r="D54" s="71"/>
      <c r="E54" s="41">
        <v>200000</v>
      </c>
      <c r="F54" s="42">
        <v>20136640</v>
      </c>
      <c r="G54" s="42">
        <v>0.35791045150067685</v>
      </c>
      <c r="H54" s="37"/>
    </row>
    <row r="55" spans="1:8" s="28" customFormat="1" x14ac:dyDescent="0.25">
      <c r="A55" s="40" t="s">
        <v>783</v>
      </c>
      <c r="B55" s="40" t="s">
        <v>784</v>
      </c>
      <c r="C55" s="40"/>
      <c r="D55" s="71"/>
      <c r="E55" s="41">
        <v>170000</v>
      </c>
      <c r="F55" s="42">
        <v>17178534</v>
      </c>
      <c r="G55" s="42">
        <v>0.30533280925018913</v>
      </c>
      <c r="H55" s="37"/>
    </row>
    <row r="56" spans="1:8" s="28" customFormat="1" x14ac:dyDescent="0.25">
      <c r="A56" s="40" t="s">
        <v>785</v>
      </c>
      <c r="B56" s="40" t="s">
        <v>786</v>
      </c>
      <c r="C56" s="40"/>
      <c r="D56" s="71"/>
      <c r="E56" s="41">
        <v>165800</v>
      </c>
      <c r="F56" s="42">
        <v>16591423.619999999</v>
      </c>
      <c r="G56" s="42">
        <v>0.2948974565207102</v>
      </c>
      <c r="H56" s="37"/>
    </row>
    <row r="57" spans="1:8" s="28" customFormat="1" x14ac:dyDescent="0.25">
      <c r="A57" s="40" t="s">
        <v>787</v>
      </c>
      <c r="B57" s="40" t="s">
        <v>788</v>
      </c>
      <c r="C57" s="40"/>
      <c r="D57" s="71"/>
      <c r="E57" s="41">
        <v>150000</v>
      </c>
      <c r="F57" s="42">
        <v>15157455</v>
      </c>
      <c r="G57" s="42">
        <v>0.26940996922282923</v>
      </c>
      <c r="H57" s="37"/>
    </row>
    <row r="58" spans="1:8" s="28" customFormat="1" x14ac:dyDescent="0.25">
      <c r="A58" s="40" t="s">
        <v>716</v>
      </c>
      <c r="B58" s="40" t="s">
        <v>717</v>
      </c>
      <c r="C58" s="40"/>
      <c r="D58" s="71"/>
      <c r="E58" s="41">
        <v>136600</v>
      </c>
      <c r="F58" s="42">
        <v>13767231</v>
      </c>
      <c r="G58" s="42">
        <v>0.24470000273750314</v>
      </c>
      <c r="H58" s="37"/>
    </row>
    <row r="59" spans="1:8" s="28" customFormat="1" x14ac:dyDescent="0.25">
      <c r="A59" s="40" t="s">
        <v>718</v>
      </c>
      <c r="B59" s="40" t="s">
        <v>719</v>
      </c>
      <c r="C59" s="40"/>
      <c r="D59" s="71"/>
      <c r="E59" s="41">
        <v>134900</v>
      </c>
      <c r="F59" s="42">
        <v>13609319.050000001</v>
      </c>
      <c r="G59" s="42">
        <v>0.24189326152735824</v>
      </c>
      <c r="H59" s="37"/>
    </row>
    <row r="60" spans="1:8" s="28" customFormat="1" x14ac:dyDescent="0.25">
      <c r="A60" s="40" t="s">
        <v>720</v>
      </c>
      <c r="B60" s="40" t="s">
        <v>721</v>
      </c>
      <c r="C60" s="40"/>
      <c r="D60" s="71"/>
      <c r="E60" s="41">
        <v>105000</v>
      </c>
      <c r="F60" s="42">
        <v>10741563</v>
      </c>
      <c r="G60" s="42">
        <v>0.19092150741896191</v>
      </c>
      <c r="H60" s="37"/>
    </row>
    <row r="61" spans="1:8" s="28" customFormat="1" x14ac:dyDescent="0.25">
      <c r="A61" s="40" t="s">
        <v>649</v>
      </c>
      <c r="B61" s="40" t="s">
        <v>650</v>
      </c>
      <c r="C61" s="40"/>
      <c r="D61" s="71"/>
      <c r="E61" s="41">
        <v>100000</v>
      </c>
      <c r="F61" s="42">
        <v>10405580</v>
      </c>
      <c r="G61" s="42">
        <v>0.18494971534111021</v>
      </c>
      <c r="H61" s="37"/>
    </row>
    <row r="62" spans="1:8" s="28" customFormat="1" x14ac:dyDescent="0.25">
      <c r="A62" s="40" t="s">
        <v>651</v>
      </c>
      <c r="B62" s="40" t="s">
        <v>652</v>
      </c>
      <c r="C62" s="40"/>
      <c r="D62" s="71"/>
      <c r="E62" s="41">
        <v>100000</v>
      </c>
      <c r="F62" s="42">
        <v>10279590</v>
      </c>
      <c r="G62" s="42">
        <v>0.18271035774299202</v>
      </c>
      <c r="H62" s="37"/>
    </row>
    <row r="63" spans="1:8" s="28" customFormat="1" x14ac:dyDescent="0.25">
      <c r="A63" s="40" t="s">
        <v>795</v>
      </c>
      <c r="B63" s="40" t="s">
        <v>796</v>
      </c>
      <c r="C63" s="40"/>
      <c r="D63" s="71"/>
      <c r="E63" s="41">
        <v>100000</v>
      </c>
      <c r="F63" s="42">
        <v>10209100</v>
      </c>
      <c r="G63" s="42">
        <v>0.18145746213944133</v>
      </c>
      <c r="H63" s="37"/>
    </row>
    <row r="64" spans="1:8" s="28" customFormat="1" x14ac:dyDescent="0.25">
      <c r="A64" s="40" t="s">
        <v>789</v>
      </c>
      <c r="B64" s="40" t="s">
        <v>790</v>
      </c>
      <c r="C64" s="40"/>
      <c r="D64" s="71"/>
      <c r="E64" s="41">
        <v>100000</v>
      </c>
      <c r="F64" s="42">
        <v>10150860</v>
      </c>
      <c r="G64" s="42">
        <v>0.18042229913829522</v>
      </c>
      <c r="H64" s="37"/>
    </row>
    <row r="65" spans="1:8" s="28" customFormat="1" x14ac:dyDescent="0.25">
      <c r="A65" s="40" t="s">
        <v>791</v>
      </c>
      <c r="B65" s="40" t="s">
        <v>792</v>
      </c>
      <c r="C65" s="40"/>
      <c r="D65" s="71"/>
      <c r="E65" s="41">
        <v>100000</v>
      </c>
      <c r="F65" s="42">
        <v>10139100</v>
      </c>
      <c r="G65" s="42">
        <v>0.18021327583998684</v>
      </c>
      <c r="H65" s="37"/>
    </row>
    <row r="66" spans="1:8" s="28" customFormat="1" x14ac:dyDescent="0.25">
      <c r="A66" s="40" t="s">
        <v>799</v>
      </c>
      <c r="B66" s="40" t="s">
        <v>800</v>
      </c>
      <c r="C66" s="40"/>
      <c r="D66" s="71"/>
      <c r="E66" s="41">
        <v>100000</v>
      </c>
      <c r="F66" s="42">
        <v>10115840</v>
      </c>
      <c r="G66" s="42">
        <v>0.17979985050676811</v>
      </c>
      <c r="H66" s="37"/>
    </row>
    <row r="67" spans="1:8" s="28" customFormat="1" x14ac:dyDescent="0.25">
      <c r="A67" s="40" t="s">
        <v>793</v>
      </c>
      <c r="B67" s="40" t="s">
        <v>794</v>
      </c>
      <c r="C67" s="40"/>
      <c r="D67" s="71"/>
      <c r="E67" s="41">
        <v>100000</v>
      </c>
      <c r="F67" s="42">
        <v>10097110</v>
      </c>
      <c r="G67" s="42">
        <v>0.17946694180121409</v>
      </c>
      <c r="H67" s="37"/>
    </row>
    <row r="68" spans="1:8" s="28" customFormat="1" x14ac:dyDescent="0.25">
      <c r="A68" s="40" t="s">
        <v>797</v>
      </c>
      <c r="B68" s="40" t="s">
        <v>798</v>
      </c>
      <c r="C68" s="40"/>
      <c r="D68" s="71"/>
      <c r="E68" s="41">
        <v>100000</v>
      </c>
      <c r="F68" s="42">
        <v>10092470</v>
      </c>
      <c r="G68" s="42">
        <v>0.17938447002365024</v>
      </c>
      <c r="H68" s="37"/>
    </row>
    <row r="69" spans="1:8" s="28" customFormat="1" x14ac:dyDescent="0.25">
      <c r="A69" s="40" t="s">
        <v>949</v>
      </c>
      <c r="B69" s="40" t="s">
        <v>950</v>
      </c>
      <c r="C69" s="40"/>
      <c r="D69" s="71"/>
      <c r="E69" s="41">
        <v>98700</v>
      </c>
      <c r="F69" s="42">
        <v>10000214.91</v>
      </c>
      <c r="G69" s="42">
        <v>0.17774471975175107</v>
      </c>
      <c r="H69" s="37"/>
    </row>
    <row r="70" spans="1:8" s="28" customFormat="1" x14ac:dyDescent="0.25">
      <c r="A70" s="40" t="s">
        <v>801</v>
      </c>
      <c r="B70" s="40" t="s">
        <v>802</v>
      </c>
      <c r="C70" s="40"/>
      <c r="D70" s="71"/>
      <c r="E70" s="41">
        <v>85800</v>
      </c>
      <c r="F70" s="42">
        <v>8614791.9000000004</v>
      </c>
      <c r="G70" s="42">
        <v>0.15312008649473666</v>
      </c>
      <c r="H70" s="37"/>
    </row>
    <row r="71" spans="1:8" s="28" customFormat="1" x14ac:dyDescent="0.25">
      <c r="A71" s="40" t="s">
        <v>653</v>
      </c>
      <c r="B71" s="40" t="s">
        <v>654</v>
      </c>
      <c r="C71" s="40"/>
      <c r="D71" s="71"/>
      <c r="E71" s="41">
        <v>79800</v>
      </c>
      <c r="F71" s="42">
        <v>8182205.2199999997</v>
      </c>
      <c r="G71" s="42">
        <v>0.14543125191498657</v>
      </c>
      <c r="H71" s="37"/>
    </row>
    <row r="72" spans="1:8" s="28" customFormat="1" x14ac:dyDescent="0.25">
      <c r="A72" s="40" t="s">
        <v>323</v>
      </c>
      <c r="B72" s="40" t="s">
        <v>96</v>
      </c>
      <c r="C72" s="40"/>
      <c r="D72" s="71"/>
      <c r="E72" s="41">
        <v>80000</v>
      </c>
      <c r="F72" s="42">
        <v>7856776</v>
      </c>
      <c r="G72" s="42">
        <v>0.1396470436726128</v>
      </c>
      <c r="H72" s="37"/>
    </row>
    <row r="73" spans="1:8" s="28" customFormat="1" x14ac:dyDescent="0.25">
      <c r="A73" s="40" t="s">
        <v>655</v>
      </c>
      <c r="B73" s="40" t="s">
        <v>656</v>
      </c>
      <c r="C73" s="40"/>
      <c r="D73" s="71"/>
      <c r="E73" s="41">
        <v>75000</v>
      </c>
      <c r="F73" s="42">
        <v>7775925</v>
      </c>
      <c r="G73" s="42">
        <v>0.13820999072265286</v>
      </c>
      <c r="H73" s="37"/>
    </row>
    <row r="74" spans="1:8" s="28" customFormat="1" x14ac:dyDescent="0.25">
      <c r="A74" s="40" t="s">
        <v>657</v>
      </c>
      <c r="B74" s="40" t="s">
        <v>658</v>
      </c>
      <c r="C74" s="40"/>
      <c r="D74" s="71"/>
      <c r="E74" s="41">
        <v>75000</v>
      </c>
      <c r="F74" s="42">
        <v>7764952.5</v>
      </c>
      <c r="G74" s="42">
        <v>0.13801496452021339</v>
      </c>
      <c r="H74" s="37"/>
    </row>
    <row r="75" spans="1:8" s="28" customFormat="1" x14ac:dyDescent="0.25">
      <c r="A75" s="40" t="s">
        <v>803</v>
      </c>
      <c r="B75" s="40" t="s">
        <v>804</v>
      </c>
      <c r="C75" s="40"/>
      <c r="D75" s="71"/>
      <c r="E75" s="41">
        <v>76000</v>
      </c>
      <c r="F75" s="42">
        <v>7626630.4000000004</v>
      </c>
      <c r="G75" s="42">
        <v>0.1355564150669023</v>
      </c>
      <c r="H75" s="37"/>
    </row>
    <row r="76" spans="1:8" s="28" customFormat="1" x14ac:dyDescent="0.25">
      <c r="A76" s="40" t="s">
        <v>805</v>
      </c>
      <c r="B76" s="40" t="s">
        <v>806</v>
      </c>
      <c r="C76" s="40"/>
      <c r="D76" s="71"/>
      <c r="E76" s="41">
        <v>75000</v>
      </c>
      <c r="F76" s="42">
        <v>7569307.5</v>
      </c>
      <c r="G76" s="42">
        <v>0.13453755268368803</v>
      </c>
      <c r="H76" s="37"/>
    </row>
    <row r="77" spans="1:8" s="28" customFormat="1" x14ac:dyDescent="0.25">
      <c r="A77" s="40" t="s">
        <v>807</v>
      </c>
      <c r="B77" s="40" t="s">
        <v>808</v>
      </c>
      <c r="C77" s="40"/>
      <c r="D77" s="71"/>
      <c r="E77" s="41">
        <v>75000</v>
      </c>
      <c r="F77" s="42">
        <v>7564792.5</v>
      </c>
      <c r="G77" s="42">
        <v>0.13445730266737321</v>
      </c>
      <c r="H77" s="37"/>
    </row>
    <row r="78" spans="1:8" s="28" customFormat="1" x14ac:dyDescent="0.25">
      <c r="A78" s="40" t="s">
        <v>659</v>
      </c>
      <c r="B78" s="40" t="s">
        <v>660</v>
      </c>
      <c r="C78" s="40"/>
      <c r="D78" s="71"/>
      <c r="E78" s="41">
        <v>73300</v>
      </c>
      <c r="F78" s="42">
        <v>7500510.46</v>
      </c>
      <c r="G78" s="42">
        <v>0.13331474790353057</v>
      </c>
      <c r="H78" s="37"/>
    </row>
    <row r="79" spans="1:8" s="28" customFormat="1" x14ac:dyDescent="0.25">
      <c r="A79" s="40" t="s">
        <v>661</v>
      </c>
      <c r="B79" s="40" t="s">
        <v>662</v>
      </c>
      <c r="C79" s="40"/>
      <c r="D79" s="71"/>
      <c r="E79" s="41">
        <v>68500</v>
      </c>
      <c r="F79" s="42">
        <v>7033600.5499999998</v>
      </c>
      <c r="G79" s="42">
        <v>0.12501584914493724</v>
      </c>
      <c r="H79" s="37"/>
    </row>
    <row r="80" spans="1:8" s="28" customFormat="1" x14ac:dyDescent="0.25">
      <c r="A80" s="40" t="s">
        <v>324</v>
      </c>
      <c r="B80" s="40" t="s">
        <v>102</v>
      </c>
      <c r="C80" s="40"/>
      <c r="D80" s="71"/>
      <c r="E80" s="41">
        <v>62200</v>
      </c>
      <c r="F80" s="42">
        <v>6344400</v>
      </c>
      <c r="G80" s="42">
        <v>0.11276593654655861</v>
      </c>
      <c r="H80" s="37"/>
    </row>
    <row r="81" spans="1:8" s="28" customFormat="1" x14ac:dyDescent="0.25">
      <c r="A81" s="40" t="s">
        <v>409</v>
      </c>
      <c r="B81" s="40" t="s">
        <v>410</v>
      </c>
      <c r="C81" s="40"/>
      <c r="D81" s="71"/>
      <c r="E81" s="41">
        <v>59000</v>
      </c>
      <c r="F81" s="42">
        <v>6160561.7000000002</v>
      </c>
      <c r="G81" s="42">
        <v>0.10949837805834427</v>
      </c>
      <c r="H81" s="37"/>
    </row>
    <row r="82" spans="1:8" s="28" customFormat="1" x14ac:dyDescent="0.25">
      <c r="A82" s="40" t="s">
        <v>331</v>
      </c>
      <c r="B82" s="40" t="s">
        <v>103</v>
      </c>
      <c r="C82" s="40"/>
      <c r="D82" s="71"/>
      <c r="E82" s="41">
        <v>59400</v>
      </c>
      <c r="F82" s="42">
        <v>6136109.0999999996</v>
      </c>
      <c r="G82" s="42">
        <v>0.1090637553454008</v>
      </c>
      <c r="H82" s="37"/>
    </row>
    <row r="83" spans="1:8" s="28" customFormat="1" x14ac:dyDescent="0.25">
      <c r="A83" s="40" t="s">
        <v>325</v>
      </c>
      <c r="B83" s="40" t="s">
        <v>91</v>
      </c>
      <c r="C83" s="40"/>
      <c r="D83" s="71"/>
      <c r="E83" s="41">
        <v>60000</v>
      </c>
      <c r="F83" s="42">
        <v>6125736</v>
      </c>
      <c r="G83" s="42">
        <v>0.10887938293250267</v>
      </c>
      <c r="H83" s="37"/>
    </row>
    <row r="84" spans="1:8" s="28" customFormat="1" x14ac:dyDescent="0.25">
      <c r="A84" s="40" t="s">
        <v>579</v>
      </c>
      <c r="B84" s="40" t="s">
        <v>580</v>
      </c>
      <c r="C84" s="40"/>
      <c r="D84" s="71"/>
      <c r="E84" s="41">
        <v>59600</v>
      </c>
      <c r="F84" s="42">
        <v>6111014.4800000004</v>
      </c>
      <c r="G84" s="42">
        <v>0.10861772131120059</v>
      </c>
      <c r="H84" s="37"/>
    </row>
    <row r="85" spans="1:8" s="28" customFormat="1" x14ac:dyDescent="0.25">
      <c r="A85" s="40" t="s">
        <v>621</v>
      </c>
      <c r="B85" s="40" t="s">
        <v>79</v>
      </c>
      <c r="C85" s="40"/>
      <c r="D85" s="71"/>
      <c r="E85" s="41">
        <v>59500</v>
      </c>
      <c r="F85" s="42">
        <v>6052119.8499999996</v>
      </c>
      <c r="G85" s="42">
        <v>0.10757092285752284</v>
      </c>
      <c r="H85" s="37"/>
    </row>
    <row r="86" spans="1:8" s="28" customFormat="1" x14ac:dyDescent="0.25">
      <c r="A86" s="40" t="s">
        <v>326</v>
      </c>
      <c r="B86" s="40" t="s">
        <v>97</v>
      </c>
      <c r="C86" s="40"/>
      <c r="D86" s="71"/>
      <c r="E86" s="41">
        <v>60000</v>
      </c>
      <c r="F86" s="42">
        <v>6030102</v>
      </c>
      <c r="G86" s="42">
        <v>0.10717957561018791</v>
      </c>
      <c r="H86" s="37"/>
    </row>
    <row r="87" spans="1:8" s="28" customFormat="1" x14ac:dyDescent="0.25">
      <c r="A87" s="40" t="s">
        <v>333</v>
      </c>
      <c r="B87" s="40" t="s">
        <v>99</v>
      </c>
      <c r="C87" s="40"/>
      <c r="D87" s="71"/>
      <c r="E87" s="41">
        <v>58300</v>
      </c>
      <c r="F87" s="42">
        <v>6017189.6399999997</v>
      </c>
      <c r="G87" s="42">
        <v>0.10695007016153614</v>
      </c>
      <c r="H87" s="37"/>
    </row>
    <row r="88" spans="1:8" s="28" customFormat="1" x14ac:dyDescent="0.25">
      <c r="A88" s="40" t="s">
        <v>809</v>
      </c>
      <c r="B88" s="40" t="s">
        <v>810</v>
      </c>
      <c r="C88" s="40"/>
      <c r="D88" s="71"/>
      <c r="E88" s="41">
        <v>55800</v>
      </c>
      <c r="F88" s="42">
        <v>5623674.6600000001</v>
      </c>
      <c r="G88" s="42">
        <v>9.9955699493734576E-2</v>
      </c>
      <c r="H88" s="37"/>
    </row>
    <row r="89" spans="1:8" s="28" customFormat="1" x14ac:dyDescent="0.25">
      <c r="A89" s="40" t="s">
        <v>951</v>
      </c>
      <c r="B89" s="40" t="s">
        <v>952</v>
      </c>
      <c r="C89" s="40"/>
      <c r="D89" s="71"/>
      <c r="E89" s="41">
        <v>48800</v>
      </c>
      <c r="F89" s="42">
        <v>5080489.92</v>
      </c>
      <c r="G89" s="42">
        <v>9.030108504258097E-2</v>
      </c>
      <c r="H89" s="37"/>
    </row>
    <row r="90" spans="1:8" s="28" customFormat="1" x14ac:dyDescent="0.25">
      <c r="A90" s="40" t="s">
        <v>811</v>
      </c>
      <c r="B90" s="40" t="s">
        <v>812</v>
      </c>
      <c r="C90" s="40"/>
      <c r="D90" s="71"/>
      <c r="E90" s="41">
        <v>50100</v>
      </c>
      <c r="F90" s="42">
        <v>5046167.1900000004</v>
      </c>
      <c r="G90" s="42">
        <v>8.9691029750782747E-2</v>
      </c>
      <c r="H90" s="37"/>
    </row>
    <row r="91" spans="1:8" s="28" customFormat="1" x14ac:dyDescent="0.25">
      <c r="A91" s="40" t="s">
        <v>953</v>
      </c>
      <c r="B91" s="40" t="s">
        <v>954</v>
      </c>
      <c r="C91" s="40"/>
      <c r="D91" s="71"/>
      <c r="E91" s="41">
        <v>50000</v>
      </c>
      <c r="F91" s="42">
        <v>5006800</v>
      </c>
      <c r="G91" s="42">
        <v>8.8991313772982431E-2</v>
      </c>
      <c r="H91" s="37"/>
    </row>
    <row r="92" spans="1:8" s="28" customFormat="1" x14ac:dyDescent="0.25">
      <c r="A92" s="40" t="s">
        <v>411</v>
      </c>
      <c r="B92" s="40" t="s">
        <v>412</v>
      </c>
      <c r="C92" s="40"/>
      <c r="D92" s="71"/>
      <c r="E92" s="41">
        <v>50000</v>
      </c>
      <c r="F92" s="42">
        <v>5000420</v>
      </c>
      <c r="G92" s="42">
        <v>8.8877915078832151E-2</v>
      </c>
      <c r="H92" s="37"/>
    </row>
    <row r="93" spans="1:8" s="28" customFormat="1" x14ac:dyDescent="0.25">
      <c r="A93" s="40" t="s">
        <v>327</v>
      </c>
      <c r="B93" s="40" t="s">
        <v>93</v>
      </c>
      <c r="C93" s="40"/>
      <c r="D93" s="71"/>
      <c r="E93" s="41">
        <v>50000</v>
      </c>
      <c r="F93" s="42">
        <v>4983865</v>
      </c>
      <c r="G93" s="42">
        <v>8.858366501901116E-2</v>
      </c>
      <c r="H93" s="37"/>
    </row>
    <row r="94" spans="1:8" s="28" customFormat="1" x14ac:dyDescent="0.25">
      <c r="A94" s="40" t="s">
        <v>413</v>
      </c>
      <c r="B94" s="40" t="s">
        <v>414</v>
      </c>
      <c r="C94" s="40"/>
      <c r="D94" s="71"/>
      <c r="E94" s="41">
        <v>50000</v>
      </c>
      <c r="F94" s="42">
        <v>4978710</v>
      </c>
      <c r="G94" s="42">
        <v>8.8492039585101323E-2</v>
      </c>
      <c r="H94" s="37"/>
    </row>
    <row r="95" spans="1:8" s="28" customFormat="1" x14ac:dyDescent="0.25">
      <c r="A95" s="40" t="s">
        <v>415</v>
      </c>
      <c r="B95" s="40" t="s">
        <v>416</v>
      </c>
      <c r="C95" s="40"/>
      <c r="D95" s="71"/>
      <c r="E95" s="41">
        <v>47800</v>
      </c>
      <c r="F95" s="42">
        <v>4888544.24</v>
      </c>
      <c r="G95" s="42">
        <v>8.6889425252645591E-2</v>
      </c>
      <c r="H95" s="37"/>
    </row>
    <row r="96" spans="1:8" s="28" customFormat="1" x14ac:dyDescent="0.25">
      <c r="A96" s="40" t="s">
        <v>362</v>
      </c>
      <c r="B96" s="40" t="s">
        <v>363</v>
      </c>
      <c r="C96" s="40"/>
      <c r="D96" s="71"/>
      <c r="E96" s="41">
        <v>50000</v>
      </c>
      <c r="F96" s="42">
        <v>4828690</v>
      </c>
      <c r="G96" s="42">
        <v>8.5825570604470436E-2</v>
      </c>
      <c r="H96" s="37"/>
    </row>
    <row r="97" spans="1:8" s="28" customFormat="1" x14ac:dyDescent="0.25">
      <c r="A97" s="40" t="s">
        <v>581</v>
      </c>
      <c r="B97" s="40" t="s">
        <v>582</v>
      </c>
      <c r="C97" s="40"/>
      <c r="D97" s="71"/>
      <c r="E97" s="41">
        <v>50000</v>
      </c>
      <c r="F97" s="42">
        <v>4812870</v>
      </c>
      <c r="G97" s="42">
        <v>8.5544384500793713E-2</v>
      </c>
      <c r="H97" s="37"/>
    </row>
    <row r="98" spans="1:8" s="28" customFormat="1" x14ac:dyDescent="0.25">
      <c r="A98" s="40" t="s">
        <v>498</v>
      </c>
      <c r="B98" s="40" t="s">
        <v>499</v>
      </c>
      <c r="C98" s="40"/>
      <c r="D98" s="71"/>
      <c r="E98" s="41">
        <v>43600</v>
      </c>
      <c r="F98" s="42">
        <v>4380910.5599999996</v>
      </c>
      <c r="G98" s="42">
        <v>7.786669854125032E-2</v>
      </c>
      <c r="H98" s="37"/>
    </row>
    <row r="99" spans="1:8" s="28" customFormat="1" x14ac:dyDescent="0.25">
      <c r="A99" s="40" t="s">
        <v>722</v>
      </c>
      <c r="B99" s="40" t="s">
        <v>723</v>
      </c>
      <c r="C99" s="40"/>
      <c r="D99" s="71"/>
      <c r="E99" s="41">
        <v>40000</v>
      </c>
      <c r="F99" s="42">
        <v>4107284</v>
      </c>
      <c r="G99" s="42">
        <v>7.3003235439552283E-2</v>
      </c>
      <c r="H99" s="37"/>
    </row>
    <row r="100" spans="1:8" s="28" customFormat="1" x14ac:dyDescent="0.25">
      <c r="A100" s="40" t="s">
        <v>328</v>
      </c>
      <c r="B100" s="40" t="s">
        <v>98</v>
      </c>
      <c r="C100" s="40"/>
      <c r="D100" s="71"/>
      <c r="E100" s="41">
        <v>34700</v>
      </c>
      <c r="F100" s="42">
        <v>3574478.23</v>
      </c>
      <c r="G100" s="42">
        <v>6.3533097735205088E-2</v>
      </c>
      <c r="H100" s="37"/>
    </row>
    <row r="101" spans="1:8" s="28" customFormat="1" x14ac:dyDescent="0.25">
      <c r="A101" s="40" t="s">
        <v>329</v>
      </c>
      <c r="B101" s="40" t="s">
        <v>101</v>
      </c>
      <c r="C101" s="40"/>
      <c r="D101" s="71"/>
      <c r="E101" s="41">
        <v>35000</v>
      </c>
      <c r="F101" s="42">
        <v>3339535.5</v>
      </c>
      <c r="G101" s="42">
        <v>5.9357204509170286E-2</v>
      </c>
      <c r="H101" s="37"/>
    </row>
    <row r="102" spans="1:8" s="28" customFormat="1" x14ac:dyDescent="0.25">
      <c r="A102" s="40" t="s">
        <v>364</v>
      </c>
      <c r="B102" s="40" t="s">
        <v>365</v>
      </c>
      <c r="C102" s="40"/>
      <c r="D102" s="71"/>
      <c r="E102" s="41">
        <v>30300</v>
      </c>
      <c r="F102" s="42">
        <v>3126778.2</v>
      </c>
      <c r="G102" s="42">
        <v>5.5575637112471279E-2</v>
      </c>
      <c r="H102" s="37"/>
    </row>
    <row r="103" spans="1:8" s="28" customFormat="1" x14ac:dyDescent="0.25">
      <c r="A103" s="40" t="s">
        <v>663</v>
      </c>
      <c r="B103" s="40" t="s">
        <v>664</v>
      </c>
      <c r="C103" s="40"/>
      <c r="D103" s="71"/>
      <c r="E103" s="41">
        <v>30000</v>
      </c>
      <c r="F103" s="42">
        <v>3077886</v>
      </c>
      <c r="G103" s="42">
        <v>5.4706622749754297E-2</v>
      </c>
      <c r="H103" s="37"/>
    </row>
    <row r="104" spans="1:8" s="28" customFormat="1" x14ac:dyDescent="0.25">
      <c r="A104" s="40" t="s">
        <v>366</v>
      </c>
      <c r="B104" s="40" t="s">
        <v>367</v>
      </c>
      <c r="C104" s="40"/>
      <c r="D104" s="71"/>
      <c r="E104" s="41">
        <v>30000</v>
      </c>
      <c r="F104" s="42">
        <v>3049560</v>
      </c>
      <c r="G104" s="42">
        <v>5.4203153876635032E-2</v>
      </c>
      <c r="H104" s="37"/>
    </row>
    <row r="105" spans="1:8" s="28" customFormat="1" x14ac:dyDescent="0.25">
      <c r="A105" s="40" t="s">
        <v>583</v>
      </c>
      <c r="B105" s="40" t="s">
        <v>584</v>
      </c>
      <c r="C105" s="40"/>
      <c r="D105" s="71"/>
      <c r="E105" s="41">
        <v>27700</v>
      </c>
      <c r="F105" s="42">
        <v>2842723.58</v>
      </c>
      <c r="G105" s="42">
        <v>5.0526824733889093E-2</v>
      </c>
      <c r="H105" s="37"/>
    </row>
    <row r="106" spans="1:8" s="28" customFormat="1" x14ac:dyDescent="0.25">
      <c r="A106" s="40" t="s">
        <v>330</v>
      </c>
      <c r="B106" s="40" t="s">
        <v>95</v>
      </c>
      <c r="C106" s="40"/>
      <c r="D106" s="71"/>
      <c r="E106" s="41">
        <v>27600</v>
      </c>
      <c r="F106" s="42">
        <v>2820852.48</v>
      </c>
      <c r="G106" s="42">
        <v>5.0138085834260535E-2</v>
      </c>
      <c r="H106" s="37"/>
    </row>
    <row r="107" spans="1:8" s="28" customFormat="1" x14ac:dyDescent="0.25">
      <c r="A107" s="40" t="s">
        <v>558</v>
      </c>
      <c r="B107" s="40" t="s">
        <v>559</v>
      </c>
      <c r="C107" s="40"/>
      <c r="D107" s="71"/>
      <c r="E107" s="41">
        <v>25000</v>
      </c>
      <c r="F107" s="42">
        <v>2557037.5</v>
      </c>
      <c r="G107" s="42">
        <v>4.5449014638448221E-2</v>
      </c>
      <c r="H107" s="37"/>
    </row>
    <row r="108" spans="1:8" s="28" customFormat="1" x14ac:dyDescent="0.25">
      <c r="A108" s="40" t="s">
        <v>376</v>
      </c>
      <c r="B108" s="40" t="s">
        <v>377</v>
      </c>
      <c r="C108" s="40"/>
      <c r="D108" s="71"/>
      <c r="E108" s="41">
        <v>25000</v>
      </c>
      <c r="F108" s="42">
        <v>2546147.5</v>
      </c>
      <c r="G108" s="42">
        <v>4.5255454798433084E-2</v>
      </c>
      <c r="H108" s="37"/>
    </row>
    <row r="109" spans="1:8" s="28" customFormat="1" x14ac:dyDescent="0.25">
      <c r="A109" s="40" t="s">
        <v>344</v>
      </c>
      <c r="B109" s="40" t="s">
        <v>107</v>
      </c>
      <c r="C109" s="40"/>
      <c r="D109" s="71"/>
      <c r="E109" s="41">
        <v>22600</v>
      </c>
      <c r="F109" s="42">
        <v>2330832.92</v>
      </c>
      <c r="G109" s="42">
        <v>4.1428434076878816E-2</v>
      </c>
      <c r="H109" s="37"/>
    </row>
    <row r="110" spans="1:8" s="28" customFormat="1" x14ac:dyDescent="0.25">
      <c r="A110" s="40" t="s">
        <v>500</v>
      </c>
      <c r="B110" s="40" t="s">
        <v>501</v>
      </c>
      <c r="C110" s="40"/>
      <c r="D110" s="71"/>
      <c r="E110" s="41">
        <v>21000</v>
      </c>
      <c r="F110" s="42">
        <v>2173065.2999999998</v>
      </c>
      <c r="G110" s="42">
        <v>3.8624258201142479E-2</v>
      </c>
      <c r="H110" s="37"/>
    </row>
    <row r="111" spans="1:8" s="28" customFormat="1" x14ac:dyDescent="0.25">
      <c r="A111" s="40" t="s">
        <v>368</v>
      </c>
      <c r="B111" s="40" t="s">
        <v>369</v>
      </c>
      <c r="C111" s="40"/>
      <c r="D111" s="71"/>
      <c r="E111" s="41">
        <v>20400</v>
      </c>
      <c r="F111" s="42">
        <v>2102936.04</v>
      </c>
      <c r="G111" s="42">
        <v>3.7377774422815598E-2</v>
      </c>
      <c r="H111" s="37"/>
    </row>
    <row r="112" spans="1:8" s="28" customFormat="1" x14ac:dyDescent="0.25">
      <c r="A112" s="40" t="s">
        <v>502</v>
      </c>
      <c r="B112" s="40" t="s">
        <v>503</v>
      </c>
      <c r="C112" s="40"/>
      <c r="D112" s="71"/>
      <c r="E112" s="41">
        <v>22000</v>
      </c>
      <c r="F112" s="42">
        <v>2066191.6</v>
      </c>
      <c r="G112" s="42">
        <v>3.6724675439542345E-2</v>
      </c>
      <c r="H112" s="37"/>
    </row>
    <row r="113" spans="1:8" s="28" customFormat="1" x14ac:dyDescent="0.25">
      <c r="A113" s="40" t="s">
        <v>417</v>
      </c>
      <c r="B113" s="40" t="s">
        <v>418</v>
      </c>
      <c r="C113" s="40"/>
      <c r="D113" s="71"/>
      <c r="E113" s="41">
        <v>20000</v>
      </c>
      <c r="F113" s="42">
        <v>1962230</v>
      </c>
      <c r="G113" s="42">
        <v>3.4876852605408508E-2</v>
      </c>
      <c r="H113" s="37"/>
    </row>
    <row r="114" spans="1:8" s="28" customFormat="1" x14ac:dyDescent="0.25">
      <c r="A114" s="40" t="s">
        <v>466</v>
      </c>
      <c r="B114" s="40" t="s">
        <v>467</v>
      </c>
      <c r="C114" s="40"/>
      <c r="D114" s="71"/>
      <c r="E114" s="41">
        <v>20000</v>
      </c>
      <c r="F114" s="42">
        <v>1927510</v>
      </c>
      <c r="G114" s="42">
        <v>3.4259736200879076E-2</v>
      </c>
      <c r="H114" s="37"/>
    </row>
    <row r="115" spans="1:8" s="28" customFormat="1" x14ac:dyDescent="0.25">
      <c r="A115" s="40" t="s">
        <v>665</v>
      </c>
      <c r="B115" s="40" t="s">
        <v>666</v>
      </c>
      <c r="C115" s="40"/>
      <c r="D115" s="71"/>
      <c r="E115" s="41">
        <v>20000</v>
      </c>
      <c r="F115" s="42">
        <v>1914724</v>
      </c>
      <c r="G115" s="42">
        <v>3.4032476686238718E-2</v>
      </c>
      <c r="H115" s="37"/>
    </row>
    <row r="116" spans="1:8" s="28" customFormat="1" x14ac:dyDescent="0.25">
      <c r="A116" s="40" t="s">
        <v>370</v>
      </c>
      <c r="B116" s="40" t="s">
        <v>371</v>
      </c>
      <c r="C116" s="40"/>
      <c r="D116" s="71"/>
      <c r="E116" s="41">
        <v>20000</v>
      </c>
      <c r="F116" s="42">
        <v>1896944</v>
      </c>
      <c r="G116" s="42">
        <v>3.3716453366177276E-2</v>
      </c>
      <c r="H116" s="37"/>
    </row>
    <row r="117" spans="1:8" s="28" customFormat="1" x14ac:dyDescent="0.25">
      <c r="A117" s="40" t="s">
        <v>813</v>
      </c>
      <c r="B117" s="40" t="s">
        <v>814</v>
      </c>
      <c r="C117" s="40"/>
      <c r="D117" s="71"/>
      <c r="E117" s="41">
        <v>18700</v>
      </c>
      <c r="F117" s="42">
        <v>1881107.8</v>
      </c>
      <c r="G117" s="42">
        <v>3.3434979322242687E-2</v>
      </c>
      <c r="H117" s="37"/>
    </row>
    <row r="118" spans="1:8" s="28" customFormat="1" x14ac:dyDescent="0.25">
      <c r="A118" s="40" t="s">
        <v>560</v>
      </c>
      <c r="B118" s="40" t="s">
        <v>561</v>
      </c>
      <c r="C118" s="40"/>
      <c r="D118" s="71"/>
      <c r="E118" s="41">
        <v>18400</v>
      </c>
      <c r="F118" s="42">
        <v>1880691.6</v>
      </c>
      <c r="G118" s="42">
        <v>3.3427581745987929E-2</v>
      </c>
      <c r="H118" s="37"/>
    </row>
    <row r="119" spans="1:8" s="28" customFormat="1" x14ac:dyDescent="0.25">
      <c r="A119" s="40" t="s">
        <v>419</v>
      </c>
      <c r="B119" s="40" t="s">
        <v>420</v>
      </c>
      <c r="C119" s="40"/>
      <c r="D119" s="71"/>
      <c r="E119" s="41">
        <v>18000</v>
      </c>
      <c r="F119" s="42">
        <v>1828647</v>
      </c>
      <c r="G119" s="42">
        <v>3.2502536341979506E-2</v>
      </c>
      <c r="H119" s="37"/>
    </row>
    <row r="120" spans="1:8" s="28" customFormat="1" x14ac:dyDescent="0.25">
      <c r="A120" s="40" t="s">
        <v>421</v>
      </c>
      <c r="B120" s="40" t="s">
        <v>422</v>
      </c>
      <c r="C120" s="40"/>
      <c r="D120" s="71"/>
      <c r="E120" s="41">
        <v>16700</v>
      </c>
      <c r="F120" s="42">
        <v>1728586.94</v>
      </c>
      <c r="G120" s="42">
        <v>3.072405983091387E-2</v>
      </c>
      <c r="H120" s="37"/>
    </row>
    <row r="121" spans="1:8" s="28" customFormat="1" x14ac:dyDescent="0.25">
      <c r="A121" s="40" t="s">
        <v>332</v>
      </c>
      <c r="B121" s="40" t="s">
        <v>92</v>
      </c>
      <c r="C121" s="40"/>
      <c r="D121" s="71"/>
      <c r="E121" s="41">
        <v>16200</v>
      </c>
      <c r="F121" s="42">
        <v>1640458.98</v>
      </c>
      <c r="G121" s="42">
        <v>2.9157665539044243E-2</v>
      </c>
      <c r="H121" s="37"/>
    </row>
    <row r="122" spans="1:8" s="28" customFormat="1" x14ac:dyDescent="0.25">
      <c r="A122" s="40" t="s">
        <v>504</v>
      </c>
      <c r="B122" s="40" t="s">
        <v>505</v>
      </c>
      <c r="C122" s="40"/>
      <c r="D122" s="71"/>
      <c r="E122" s="41">
        <v>15000</v>
      </c>
      <c r="F122" s="42">
        <v>1559323.5</v>
      </c>
      <c r="G122" s="42">
        <v>2.7715556215963326E-2</v>
      </c>
      <c r="H122" s="37"/>
    </row>
    <row r="123" spans="1:8" s="28" customFormat="1" x14ac:dyDescent="0.25">
      <c r="A123" s="40" t="s">
        <v>506</v>
      </c>
      <c r="B123" s="40" t="s">
        <v>507</v>
      </c>
      <c r="C123" s="40"/>
      <c r="D123" s="71"/>
      <c r="E123" s="41">
        <v>12000</v>
      </c>
      <c r="F123" s="42">
        <v>1254793.2</v>
      </c>
      <c r="G123" s="42">
        <v>2.2302807258409503E-2</v>
      </c>
      <c r="H123" s="37"/>
    </row>
    <row r="124" spans="1:8" s="28" customFormat="1" x14ac:dyDescent="0.25">
      <c r="A124" s="40" t="s">
        <v>508</v>
      </c>
      <c r="B124" s="40" t="s">
        <v>509</v>
      </c>
      <c r="C124" s="40"/>
      <c r="D124" s="71"/>
      <c r="E124" s="41">
        <v>12000</v>
      </c>
      <c r="F124" s="42">
        <v>1234916.3999999999</v>
      </c>
      <c r="G124" s="42">
        <v>2.1949515226452398E-2</v>
      </c>
      <c r="H124" s="37"/>
    </row>
    <row r="125" spans="1:8" s="28" customFormat="1" x14ac:dyDescent="0.25">
      <c r="A125" s="40" t="s">
        <v>510</v>
      </c>
      <c r="B125" s="40" t="s">
        <v>511</v>
      </c>
      <c r="C125" s="40"/>
      <c r="D125" s="71"/>
      <c r="E125" s="41">
        <v>12300</v>
      </c>
      <c r="F125" s="42">
        <v>1197325.05</v>
      </c>
      <c r="G125" s="42">
        <v>2.1281363188623847E-2</v>
      </c>
      <c r="H125" s="37"/>
    </row>
    <row r="126" spans="1:8" s="28" customFormat="1" x14ac:dyDescent="0.25">
      <c r="A126" s="40" t="s">
        <v>372</v>
      </c>
      <c r="B126" s="40" t="s">
        <v>373</v>
      </c>
      <c r="C126" s="40"/>
      <c r="D126" s="71"/>
      <c r="E126" s="41">
        <v>11600</v>
      </c>
      <c r="F126" s="42">
        <v>1183493.48</v>
      </c>
      <c r="G126" s="42">
        <v>2.1035519618710335E-2</v>
      </c>
      <c r="H126" s="37"/>
    </row>
    <row r="127" spans="1:8" s="28" customFormat="1" x14ac:dyDescent="0.25">
      <c r="A127" s="40" t="s">
        <v>334</v>
      </c>
      <c r="B127" s="40" t="s">
        <v>100</v>
      </c>
      <c r="C127" s="40"/>
      <c r="D127" s="71"/>
      <c r="E127" s="41">
        <v>10600</v>
      </c>
      <c r="F127" s="42">
        <v>1093693.1599999999</v>
      </c>
      <c r="G127" s="42">
        <v>1.943940064970134E-2</v>
      </c>
      <c r="H127" s="37"/>
    </row>
    <row r="128" spans="1:8" s="28" customFormat="1" x14ac:dyDescent="0.25">
      <c r="A128" s="40" t="s">
        <v>562</v>
      </c>
      <c r="B128" s="40" t="s">
        <v>563</v>
      </c>
      <c r="C128" s="40"/>
      <c r="D128" s="71"/>
      <c r="E128" s="41">
        <v>10000</v>
      </c>
      <c r="F128" s="42">
        <v>1028285</v>
      </c>
      <c r="G128" s="42">
        <v>1.8276830127636663E-2</v>
      </c>
      <c r="H128" s="37"/>
    </row>
    <row r="129" spans="1:8" s="28" customFormat="1" x14ac:dyDescent="0.25">
      <c r="A129" s="40" t="s">
        <v>468</v>
      </c>
      <c r="B129" s="40" t="s">
        <v>469</v>
      </c>
      <c r="C129" s="40"/>
      <c r="D129" s="71"/>
      <c r="E129" s="41">
        <v>10000</v>
      </c>
      <c r="F129" s="42">
        <v>1026604</v>
      </c>
      <c r="G129" s="42">
        <v>1.8246951882359762E-2</v>
      </c>
      <c r="H129" s="37"/>
    </row>
    <row r="130" spans="1:8" s="28" customFormat="1" x14ac:dyDescent="0.25">
      <c r="A130" s="40" t="s">
        <v>667</v>
      </c>
      <c r="B130" s="40" t="s">
        <v>668</v>
      </c>
      <c r="C130" s="40"/>
      <c r="D130" s="71"/>
      <c r="E130" s="41">
        <v>10100</v>
      </c>
      <c r="F130" s="42">
        <v>1019459.66</v>
      </c>
      <c r="G130" s="42">
        <v>1.8119967740264836E-2</v>
      </c>
      <c r="H130" s="37"/>
    </row>
    <row r="131" spans="1:8" s="28" customFormat="1" x14ac:dyDescent="0.25">
      <c r="A131" s="40" t="s">
        <v>423</v>
      </c>
      <c r="B131" s="40" t="s">
        <v>424</v>
      </c>
      <c r="C131" s="40"/>
      <c r="D131" s="71"/>
      <c r="E131" s="41">
        <v>10000</v>
      </c>
      <c r="F131" s="42">
        <v>1003987</v>
      </c>
      <c r="G131" s="42">
        <v>1.7844955289006013E-2</v>
      </c>
      <c r="H131" s="37"/>
    </row>
    <row r="132" spans="1:8" s="28" customFormat="1" x14ac:dyDescent="0.25">
      <c r="A132" s="40" t="s">
        <v>535</v>
      </c>
      <c r="B132" s="40" t="s">
        <v>536</v>
      </c>
      <c r="C132" s="40"/>
      <c r="D132" s="71"/>
      <c r="E132" s="41">
        <v>10000</v>
      </c>
      <c r="F132" s="42">
        <v>969637</v>
      </c>
      <c r="G132" s="42">
        <v>1.7234415297773701E-2</v>
      </c>
      <c r="H132" s="37"/>
    </row>
    <row r="133" spans="1:8" s="28" customFormat="1" x14ac:dyDescent="0.25">
      <c r="A133" s="40" t="s">
        <v>512</v>
      </c>
      <c r="B133" s="40" t="s">
        <v>513</v>
      </c>
      <c r="C133" s="40"/>
      <c r="D133" s="71"/>
      <c r="E133" s="41">
        <v>10000</v>
      </c>
      <c r="F133" s="42">
        <v>959248</v>
      </c>
      <c r="G133" s="42">
        <v>1.7049760276844662E-2</v>
      </c>
      <c r="H133" s="37"/>
    </row>
    <row r="134" spans="1:8" s="28" customFormat="1" x14ac:dyDescent="0.25">
      <c r="A134" s="40" t="s">
        <v>335</v>
      </c>
      <c r="B134" s="40" t="s">
        <v>94</v>
      </c>
      <c r="C134" s="40"/>
      <c r="D134" s="71"/>
      <c r="E134" s="41">
        <v>8600</v>
      </c>
      <c r="F134" s="42">
        <v>884209.86</v>
      </c>
      <c r="G134" s="42">
        <v>1.5716025623636828E-2</v>
      </c>
      <c r="H134" s="37"/>
    </row>
    <row r="135" spans="1:8" s="28" customFormat="1" x14ac:dyDescent="0.25">
      <c r="A135" s="40" t="s">
        <v>374</v>
      </c>
      <c r="B135" s="40" t="s">
        <v>375</v>
      </c>
      <c r="C135" s="40"/>
      <c r="D135" s="71"/>
      <c r="E135" s="41">
        <v>3800</v>
      </c>
      <c r="F135" s="42">
        <v>375340.06</v>
      </c>
      <c r="G135" s="42">
        <v>6.6713280041204061E-3</v>
      </c>
      <c r="H135" s="37"/>
    </row>
    <row r="136" spans="1:8" s="28" customFormat="1" x14ac:dyDescent="0.25">
      <c r="A136" s="40" t="s">
        <v>336</v>
      </c>
      <c r="B136" s="40" t="s">
        <v>83</v>
      </c>
      <c r="C136" s="40"/>
      <c r="D136" s="71"/>
      <c r="E136" s="41">
        <v>1800</v>
      </c>
      <c r="F136" s="42">
        <v>182819.88</v>
      </c>
      <c r="G136" s="42" t="s">
        <v>865</v>
      </c>
      <c r="H136" s="37"/>
    </row>
    <row r="137" spans="1:8" s="28" customFormat="1" x14ac:dyDescent="0.25">
      <c r="A137" s="46"/>
      <c r="B137" s="46"/>
      <c r="C137" s="46"/>
      <c r="D137" s="77"/>
      <c r="E137" s="47"/>
      <c r="F137" s="35"/>
      <c r="G137" s="36"/>
      <c r="H137" s="37"/>
    </row>
    <row r="138" spans="1:8" s="28" customFormat="1" x14ac:dyDescent="0.25">
      <c r="A138" s="38" t="s">
        <v>224</v>
      </c>
      <c r="B138" s="38"/>
      <c r="C138" s="38"/>
      <c r="D138" s="70"/>
      <c r="E138" s="39"/>
      <c r="F138" s="35"/>
      <c r="G138" s="36"/>
      <c r="H138" s="37"/>
    </row>
    <row r="139" spans="1:8" s="28" customFormat="1" ht="30" x14ac:dyDescent="0.25">
      <c r="A139" s="89" t="s">
        <v>815</v>
      </c>
      <c r="B139" s="40" t="s">
        <v>816</v>
      </c>
      <c r="C139" s="35" t="s">
        <v>539</v>
      </c>
      <c r="D139" s="48" t="s">
        <v>540</v>
      </c>
      <c r="E139" s="41">
        <v>800</v>
      </c>
      <c r="F139" s="42">
        <v>79833112.480000004</v>
      </c>
      <c r="G139" s="42">
        <v>1.4189609255775106</v>
      </c>
      <c r="H139" s="37" t="s">
        <v>184</v>
      </c>
    </row>
    <row r="140" spans="1:8" s="28" customFormat="1" ht="30" x14ac:dyDescent="0.25">
      <c r="A140" s="89" t="s">
        <v>537</v>
      </c>
      <c r="B140" s="40" t="s">
        <v>538</v>
      </c>
      <c r="C140" s="35" t="s">
        <v>539</v>
      </c>
      <c r="D140" s="48" t="s">
        <v>540</v>
      </c>
      <c r="E140" s="41">
        <v>17</v>
      </c>
      <c r="F140" s="42">
        <v>17407752.289999999</v>
      </c>
      <c r="G140" s="42">
        <v>0.30940695576450894</v>
      </c>
      <c r="H140" s="37" t="s">
        <v>184</v>
      </c>
    </row>
    <row r="141" spans="1:8" s="28" customFormat="1" ht="30" x14ac:dyDescent="0.25">
      <c r="A141" s="89" t="s">
        <v>669</v>
      </c>
      <c r="B141" s="40" t="s">
        <v>670</v>
      </c>
      <c r="C141" s="35" t="s">
        <v>539</v>
      </c>
      <c r="D141" s="48" t="s">
        <v>540</v>
      </c>
      <c r="E141" s="41">
        <v>100</v>
      </c>
      <c r="F141" s="42">
        <v>10159275.07</v>
      </c>
      <c r="G141" s="42">
        <v>0.18057186934976593</v>
      </c>
      <c r="H141" s="37" t="s">
        <v>184</v>
      </c>
    </row>
    <row r="142" spans="1:8" s="28" customFormat="1" ht="30" x14ac:dyDescent="0.25">
      <c r="A142" s="89" t="s">
        <v>817</v>
      </c>
      <c r="B142" s="40" t="s">
        <v>818</v>
      </c>
      <c r="C142" s="35" t="s">
        <v>539</v>
      </c>
      <c r="D142" s="48" t="s">
        <v>540</v>
      </c>
      <c r="E142" s="41">
        <v>100</v>
      </c>
      <c r="F142" s="42">
        <v>9979144.6199999992</v>
      </c>
      <c r="G142" s="42">
        <v>0.17737021452112917</v>
      </c>
      <c r="H142" s="37" t="s">
        <v>184</v>
      </c>
    </row>
    <row r="143" spans="1:8" s="28" customFormat="1" ht="30" x14ac:dyDescent="0.25">
      <c r="A143" s="89" t="s">
        <v>585</v>
      </c>
      <c r="B143" s="40" t="s">
        <v>586</v>
      </c>
      <c r="C143" s="35" t="s">
        <v>539</v>
      </c>
      <c r="D143" s="48" t="s">
        <v>540</v>
      </c>
      <c r="E143" s="41">
        <v>5</v>
      </c>
      <c r="F143" s="42">
        <v>4855506.7699999996</v>
      </c>
      <c r="G143" s="42">
        <v>8.6302214287750742E-2</v>
      </c>
      <c r="H143" s="37" t="s">
        <v>184</v>
      </c>
    </row>
    <row r="144" spans="1:8" s="28" customFormat="1" x14ac:dyDescent="0.25">
      <c r="A144" s="89" t="s">
        <v>541</v>
      </c>
      <c r="B144" s="40" t="s">
        <v>542</v>
      </c>
      <c r="C144" s="35" t="s">
        <v>190</v>
      </c>
      <c r="D144" s="48" t="s">
        <v>191</v>
      </c>
      <c r="E144" s="41">
        <v>5</v>
      </c>
      <c r="F144" s="42">
        <v>4726559.74</v>
      </c>
      <c r="G144" s="42">
        <v>8.4010298172302933E-2</v>
      </c>
      <c r="H144" s="37" t="s">
        <v>184</v>
      </c>
    </row>
    <row r="145" spans="1:11" s="28" customFormat="1" ht="30" x14ac:dyDescent="0.25">
      <c r="A145" s="89" t="s">
        <v>337</v>
      </c>
      <c r="B145" s="40" t="s">
        <v>225</v>
      </c>
      <c r="C145" s="35" t="s">
        <v>226</v>
      </c>
      <c r="D145" s="48" t="s">
        <v>227</v>
      </c>
      <c r="E145" s="41">
        <v>13</v>
      </c>
      <c r="F145" s="42">
        <v>12385014.470000001</v>
      </c>
      <c r="G145" s="42">
        <v>0.22013236174456696</v>
      </c>
      <c r="H145" s="37" t="s">
        <v>184</v>
      </c>
    </row>
    <row r="146" spans="1:11" s="28" customFormat="1" ht="30" x14ac:dyDescent="0.25">
      <c r="A146" s="89" t="s">
        <v>587</v>
      </c>
      <c r="B146" s="40" t="s">
        <v>588</v>
      </c>
      <c r="C146" s="35" t="s">
        <v>226</v>
      </c>
      <c r="D146" s="48" t="s">
        <v>227</v>
      </c>
      <c r="E146" s="41">
        <v>8</v>
      </c>
      <c r="F146" s="42">
        <v>7990945.6799999997</v>
      </c>
      <c r="G146" s="42">
        <v>0.14203178763915841</v>
      </c>
      <c r="H146" s="37" t="s">
        <v>184</v>
      </c>
    </row>
    <row r="147" spans="1:11" s="28" customFormat="1" ht="30" x14ac:dyDescent="0.25">
      <c r="A147" s="89" t="s">
        <v>564</v>
      </c>
      <c r="B147" s="40" t="s">
        <v>565</v>
      </c>
      <c r="C147" s="35" t="s">
        <v>226</v>
      </c>
      <c r="D147" s="48" t="s">
        <v>227</v>
      </c>
      <c r="E147" s="41">
        <v>7</v>
      </c>
      <c r="F147" s="42">
        <v>7004231.5999999996</v>
      </c>
      <c r="G147" s="42">
        <v>0.12449384278466061</v>
      </c>
      <c r="H147" s="37" t="s">
        <v>184</v>
      </c>
    </row>
    <row r="148" spans="1:11" s="28" customFormat="1" x14ac:dyDescent="0.25">
      <c r="A148" s="46"/>
      <c r="B148" s="46"/>
      <c r="C148" s="46"/>
      <c r="D148" s="77"/>
      <c r="E148" s="47"/>
      <c r="F148" s="35"/>
      <c r="G148" s="36"/>
      <c r="H148" s="37"/>
    </row>
    <row r="149" spans="1:11" s="28" customFormat="1" x14ac:dyDescent="0.25">
      <c r="A149" s="38" t="s">
        <v>168</v>
      </c>
      <c r="B149" s="40"/>
      <c r="C149" s="37"/>
      <c r="D149" s="71"/>
      <c r="E149" s="41"/>
      <c r="F149" s="42"/>
      <c r="G149" s="42"/>
      <c r="H149" s="37"/>
    </row>
    <row r="150" spans="1:11" s="28" customFormat="1" x14ac:dyDescent="0.25">
      <c r="A150" s="40" t="s">
        <v>169</v>
      </c>
      <c r="B150" s="40"/>
      <c r="C150" s="37"/>
      <c r="D150" s="71"/>
      <c r="E150" s="41"/>
      <c r="F150" s="42"/>
      <c r="G150" s="42"/>
      <c r="H150" s="37"/>
    </row>
    <row r="151" spans="1:11" s="28" customFormat="1" ht="30" x14ac:dyDescent="0.25">
      <c r="A151" s="89" t="s">
        <v>262</v>
      </c>
      <c r="B151" s="40" t="s">
        <v>522</v>
      </c>
      <c r="C151" s="37" t="s">
        <v>170</v>
      </c>
      <c r="D151" s="48" t="s">
        <v>171</v>
      </c>
      <c r="E151" s="41">
        <v>220890.92499999999</v>
      </c>
      <c r="F151" s="42">
        <v>284219116.20999998</v>
      </c>
      <c r="G151" s="42">
        <v>5.0517361490221031</v>
      </c>
      <c r="H151" s="37"/>
    </row>
    <row r="152" spans="1:11" s="28" customFormat="1" x14ac:dyDescent="0.25">
      <c r="A152" s="40"/>
      <c r="B152" s="40"/>
      <c r="C152" s="37"/>
      <c r="D152" s="37"/>
      <c r="E152" s="41"/>
      <c r="F152" s="42"/>
      <c r="G152" s="42"/>
      <c r="H152" s="37"/>
    </row>
    <row r="153" spans="1:11" s="28" customFormat="1" x14ac:dyDescent="0.25">
      <c r="A153" s="70" t="s">
        <v>338</v>
      </c>
      <c r="B153" s="40"/>
      <c r="C153" s="37"/>
      <c r="D153" s="37"/>
      <c r="E153" s="41"/>
      <c r="F153" s="42"/>
      <c r="G153" s="42"/>
      <c r="H153" s="37"/>
    </row>
    <row r="154" spans="1:11" s="28" customFormat="1" x14ac:dyDescent="0.25">
      <c r="A154" s="90" t="s">
        <v>762</v>
      </c>
      <c r="B154" s="40"/>
      <c r="C154" s="37"/>
      <c r="D154" s="37"/>
      <c r="E154" s="41"/>
      <c r="F154" s="42">
        <v>83521886.819999993</v>
      </c>
      <c r="G154" s="42">
        <v>1.4845255326576146</v>
      </c>
      <c r="H154" s="37"/>
    </row>
    <row r="155" spans="1:11" s="28" customFormat="1" x14ac:dyDescent="0.25">
      <c r="A155" s="71" t="s">
        <v>763</v>
      </c>
      <c r="B155" s="40"/>
      <c r="C155" s="37"/>
      <c r="D155" s="37"/>
      <c r="E155" s="41"/>
      <c r="F155" s="42">
        <v>0.23</v>
      </c>
      <c r="G155" s="109" t="s">
        <v>865</v>
      </c>
      <c r="H155" s="37"/>
    </row>
    <row r="156" spans="1:11" s="28" customFormat="1" x14ac:dyDescent="0.25">
      <c r="A156" s="71" t="s">
        <v>764</v>
      </c>
      <c r="B156" s="40"/>
      <c r="C156" s="40"/>
      <c r="D156" s="40"/>
      <c r="E156" s="41"/>
      <c r="F156" s="42">
        <v>-160956903.53999999</v>
      </c>
      <c r="G156" s="42">
        <v>-2.8576130272993936</v>
      </c>
      <c r="H156" s="37"/>
    </row>
    <row r="157" spans="1:11" s="28" customFormat="1" x14ac:dyDescent="0.25">
      <c r="A157" s="31" t="s">
        <v>172</v>
      </c>
      <c r="B157" s="31"/>
      <c r="C157" s="31"/>
      <c r="D157" s="31"/>
      <c r="E157" s="36">
        <f>SUM(E6:E156)</f>
        <v>51885645.924999997</v>
      </c>
      <c r="F157" s="36">
        <f>SUM(F6:F156)</f>
        <v>5626167080.4999971</v>
      </c>
      <c r="G157" s="36">
        <f>SUM(G6:G156)</f>
        <v>100</v>
      </c>
      <c r="H157" s="37"/>
      <c r="K157" s="122"/>
    </row>
    <row r="158" spans="1:11" s="28" customFormat="1" x14ac:dyDescent="0.25">
      <c r="A158" s="49"/>
      <c r="B158" s="49"/>
      <c r="C158" s="49"/>
      <c r="D158" s="49"/>
      <c r="E158" s="32"/>
      <c r="F158" s="35"/>
      <c r="G158" s="32"/>
      <c r="H158" s="37"/>
    </row>
    <row r="159" spans="1:11" s="28" customFormat="1" x14ac:dyDescent="0.25">
      <c r="A159" s="45" t="s">
        <v>38</v>
      </c>
      <c r="B159" s="113">
        <v>21.45</v>
      </c>
      <c r="C159" s="114"/>
      <c r="D159" s="114"/>
      <c r="E159" s="114"/>
      <c r="F159" s="114"/>
      <c r="G159" s="114"/>
      <c r="H159" s="115"/>
    </row>
    <row r="160" spans="1:11" s="28" customFormat="1" x14ac:dyDescent="0.25">
      <c r="A160" s="45" t="s">
        <v>202</v>
      </c>
      <c r="B160" s="113">
        <v>9.57</v>
      </c>
      <c r="C160" s="114"/>
      <c r="D160" s="114"/>
      <c r="E160" s="114"/>
      <c r="F160" s="114"/>
      <c r="G160" s="114"/>
      <c r="H160" s="115"/>
    </row>
    <row r="161" spans="1:8" s="28" customFormat="1" ht="30" x14ac:dyDescent="0.25">
      <c r="A161" s="38" t="s">
        <v>203</v>
      </c>
      <c r="B161" s="113">
        <v>7.26</v>
      </c>
      <c r="C161" s="114"/>
      <c r="D161" s="114"/>
      <c r="E161" s="114"/>
      <c r="F161" s="114"/>
      <c r="G161" s="114"/>
      <c r="H161" s="115"/>
    </row>
    <row r="162" spans="1:8" s="28" customFormat="1" x14ac:dyDescent="0.25">
      <c r="A162" s="45"/>
      <c r="B162" s="45"/>
      <c r="C162" s="45"/>
      <c r="D162" s="45"/>
      <c r="E162" s="50"/>
      <c r="F162" s="35"/>
      <c r="G162" s="32"/>
      <c r="H162" s="37"/>
    </row>
    <row r="163" spans="1:8" s="28" customFormat="1" x14ac:dyDescent="0.25">
      <c r="A163" s="51" t="s">
        <v>71</v>
      </c>
      <c r="B163" s="51"/>
      <c r="C163" s="51"/>
      <c r="D163" s="51"/>
      <c r="E163" s="52"/>
      <c r="F163" s="35"/>
      <c r="G163" s="32"/>
      <c r="H163" s="37"/>
    </row>
    <row r="164" spans="1:8" s="28" customFormat="1" x14ac:dyDescent="0.25">
      <c r="A164" s="40" t="s">
        <v>204</v>
      </c>
      <c r="B164" s="40"/>
      <c r="C164" s="40"/>
      <c r="D164" s="40"/>
      <c r="E164" s="41"/>
      <c r="F164" s="42">
        <v>4152648975.6499996</v>
      </c>
      <c r="G164" s="42">
        <v>73.80955659924966</v>
      </c>
      <c r="H164" s="37"/>
    </row>
    <row r="165" spans="1:8" x14ac:dyDescent="0.25">
      <c r="A165" s="49" t="s">
        <v>205</v>
      </c>
      <c r="B165" s="49"/>
      <c r="C165" s="49"/>
      <c r="D165" s="49"/>
      <c r="E165" s="50"/>
      <c r="F165" s="42">
        <v>1112392462.4100003</v>
      </c>
      <c r="G165" s="42">
        <v>19.771763733528168</v>
      </c>
      <c r="H165" s="37"/>
    </row>
    <row r="166" spans="1:8" x14ac:dyDescent="0.25">
      <c r="A166" s="40" t="s">
        <v>224</v>
      </c>
      <c r="B166" s="49"/>
      <c r="C166" s="49"/>
      <c r="D166" s="49"/>
      <c r="E166" s="50"/>
      <c r="F166" s="42">
        <v>154341542.72</v>
      </c>
      <c r="G166" s="42">
        <v>2.7432804698413547</v>
      </c>
      <c r="H166" s="37"/>
    </row>
    <row r="167" spans="1:8" x14ac:dyDescent="0.25">
      <c r="A167" s="49" t="s">
        <v>72</v>
      </c>
      <c r="B167" s="49"/>
      <c r="C167" s="49"/>
      <c r="D167" s="49"/>
      <c r="E167" s="50"/>
      <c r="F167" s="42">
        <v>0</v>
      </c>
      <c r="G167" s="42">
        <v>0</v>
      </c>
      <c r="H167" s="37"/>
    </row>
    <row r="168" spans="1:8" x14ac:dyDescent="0.25">
      <c r="A168" s="49" t="s">
        <v>206</v>
      </c>
      <c r="B168" s="49"/>
      <c r="C168" s="49"/>
      <c r="D168" s="49"/>
      <c r="E168" s="50"/>
      <c r="F168" s="42">
        <v>0</v>
      </c>
      <c r="G168" s="42">
        <v>0</v>
      </c>
      <c r="H168" s="37"/>
    </row>
    <row r="169" spans="1:8" x14ac:dyDescent="0.25">
      <c r="A169" s="49" t="s">
        <v>207</v>
      </c>
      <c r="B169" s="49"/>
      <c r="C169" s="49"/>
      <c r="D169" s="49"/>
      <c r="E169" s="50"/>
      <c r="F169" s="42">
        <v>0</v>
      </c>
      <c r="G169" s="42">
        <v>0</v>
      </c>
      <c r="H169" s="37"/>
    </row>
    <row r="170" spans="1:8" x14ac:dyDescent="0.25">
      <c r="A170" s="49" t="s">
        <v>208</v>
      </c>
      <c r="B170" s="49"/>
      <c r="C170" s="49"/>
      <c r="D170" s="49"/>
      <c r="E170" s="50"/>
      <c r="F170" s="42">
        <v>0</v>
      </c>
      <c r="G170" s="42">
        <v>0</v>
      </c>
      <c r="H170" s="37"/>
    </row>
    <row r="171" spans="1:8" x14ac:dyDescent="0.25">
      <c r="A171" s="49" t="s">
        <v>209</v>
      </c>
      <c r="B171" s="49"/>
      <c r="C171" s="49"/>
      <c r="D171" s="49"/>
      <c r="E171" s="50"/>
      <c r="F171" s="42">
        <v>0</v>
      </c>
      <c r="G171" s="42">
        <v>0</v>
      </c>
      <c r="H171" s="37"/>
    </row>
    <row r="172" spans="1:8" x14ac:dyDescent="0.25">
      <c r="A172" s="49" t="s">
        <v>210</v>
      </c>
      <c r="B172" s="49"/>
      <c r="C172" s="49"/>
      <c r="D172" s="49"/>
      <c r="E172" s="50"/>
      <c r="F172" s="42">
        <v>0</v>
      </c>
      <c r="G172" s="42">
        <v>0</v>
      </c>
      <c r="H172" s="37"/>
    </row>
    <row r="173" spans="1:8" x14ac:dyDescent="0.25">
      <c r="A173" s="49" t="s">
        <v>211</v>
      </c>
      <c r="B173" s="49"/>
      <c r="C173" s="49"/>
      <c r="D173" s="49"/>
      <c r="E173" s="50"/>
      <c r="F173" s="42">
        <v>0</v>
      </c>
      <c r="G173" s="42">
        <v>0</v>
      </c>
      <c r="H173" s="37"/>
    </row>
    <row r="174" spans="1:8" x14ac:dyDescent="0.25">
      <c r="A174" s="49" t="s">
        <v>212</v>
      </c>
      <c r="B174" s="49"/>
      <c r="C174" s="49"/>
      <c r="D174" s="49"/>
      <c r="E174" s="50"/>
      <c r="F174" s="42">
        <v>0</v>
      </c>
      <c r="G174" s="42">
        <v>0</v>
      </c>
      <c r="H174" s="37"/>
    </row>
    <row r="175" spans="1:8" x14ac:dyDescent="0.25">
      <c r="A175" s="49" t="s">
        <v>213</v>
      </c>
      <c r="B175" s="49"/>
      <c r="C175" s="49"/>
      <c r="D175" s="49"/>
      <c r="E175" s="50"/>
      <c r="F175" s="42">
        <v>0</v>
      </c>
      <c r="G175" s="42">
        <v>0</v>
      </c>
      <c r="H175" s="37"/>
    </row>
    <row r="176" spans="1:8" x14ac:dyDescent="0.25">
      <c r="A176" s="49" t="s">
        <v>214</v>
      </c>
      <c r="B176" s="49"/>
      <c r="C176" s="49"/>
      <c r="D176" s="49"/>
      <c r="E176" s="50"/>
      <c r="F176" s="42">
        <v>0</v>
      </c>
      <c r="G176" s="42">
        <v>0</v>
      </c>
      <c r="H176" s="37"/>
    </row>
    <row r="177" spans="1:8" x14ac:dyDescent="0.25">
      <c r="A177" s="49" t="s">
        <v>215</v>
      </c>
      <c r="B177" s="49"/>
      <c r="C177" s="49"/>
      <c r="D177" s="49"/>
      <c r="E177" s="50"/>
      <c r="F177" s="42">
        <v>0</v>
      </c>
      <c r="G177" s="42">
        <v>0</v>
      </c>
      <c r="H177" s="37"/>
    </row>
    <row r="178" spans="1:8" x14ac:dyDescent="0.25">
      <c r="A178" s="105" t="s">
        <v>740</v>
      </c>
      <c r="B178" s="49"/>
      <c r="C178" s="49"/>
      <c r="D178" s="49"/>
      <c r="E178" s="50"/>
      <c r="F178" s="42">
        <v>0</v>
      </c>
      <c r="G178" s="42">
        <v>0</v>
      </c>
      <c r="H178" s="37"/>
    </row>
    <row r="179" spans="1:8" x14ac:dyDescent="0.25">
      <c r="A179" s="106" t="s">
        <v>741</v>
      </c>
      <c r="B179" s="49"/>
      <c r="C179" s="49"/>
      <c r="D179" s="49"/>
      <c r="E179" s="50"/>
      <c r="F179" s="42"/>
      <c r="G179" s="42"/>
      <c r="H179" s="37"/>
    </row>
    <row r="180" spans="1:8" x14ac:dyDescent="0.25">
      <c r="A180" s="53" t="s">
        <v>36</v>
      </c>
      <c r="B180" s="54"/>
      <c r="C180" s="54"/>
      <c r="D180" s="54"/>
      <c r="E180" s="50"/>
      <c r="F180" s="36">
        <f>SUM(F164:F178)</f>
        <v>5419382980.7799997</v>
      </c>
      <c r="G180" s="36">
        <f>SUM(G164:G178)</f>
        <v>96.324600802619187</v>
      </c>
      <c r="H180" s="37"/>
    </row>
    <row r="181" spans="1:8" x14ac:dyDescent="0.25">
      <c r="A181" s="53"/>
      <c r="B181" s="54"/>
      <c r="C181" s="54"/>
      <c r="D181" s="54"/>
      <c r="E181" s="50"/>
      <c r="F181" s="42"/>
      <c r="G181" s="36"/>
      <c r="H181" s="37"/>
    </row>
    <row r="182" spans="1:8" x14ac:dyDescent="0.25">
      <c r="A182" s="55" t="s">
        <v>216</v>
      </c>
      <c r="B182" s="56"/>
      <c r="C182" s="56"/>
      <c r="D182" s="56"/>
      <c r="E182" s="50"/>
      <c r="F182" s="42">
        <v>0</v>
      </c>
      <c r="G182" s="42">
        <v>0</v>
      </c>
      <c r="H182" s="37"/>
    </row>
    <row r="183" spans="1:8" x14ac:dyDescent="0.25">
      <c r="A183" s="55" t="s">
        <v>39</v>
      </c>
      <c r="B183" s="56"/>
      <c r="C183" s="56"/>
      <c r="D183" s="56"/>
      <c r="E183" s="50"/>
      <c r="F183" s="42">
        <v>0</v>
      </c>
      <c r="G183" s="42">
        <v>0</v>
      </c>
      <c r="H183" s="37"/>
    </row>
    <row r="184" spans="1:8" x14ac:dyDescent="0.25">
      <c r="A184" s="55" t="s">
        <v>217</v>
      </c>
      <c r="B184" s="56"/>
      <c r="C184" s="56"/>
      <c r="D184" s="56"/>
      <c r="E184" s="50"/>
      <c r="F184" s="42">
        <v>0</v>
      </c>
      <c r="G184" s="42">
        <v>0</v>
      </c>
      <c r="H184" s="37"/>
    </row>
    <row r="185" spans="1:8" x14ac:dyDescent="0.25">
      <c r="A185" s="55" t="s">
        <v>218</v>
      </c>
      <c r="B185" s="56"/>
      <c r="C185" s="56"/>
      <c r="D185" s="56"/>
      <c r="E185" s="50"/>
      <c r="F185" s="42">
        <v>284219116.20999998</v>
      </c>
      <c r="G185" s="42">
        <v>5.0517361490221031</v>
      </c>
      <c r="H185" s="37"/>
    </row>
    <row r="186" spans="1:8" x14ac:dyDescent="0.25">
      <c r="A186" s="49" t="s">
        <v>219</v>
      </c>
      <c r="B186" s="56"/>
      <c r="C186" s="56"/>
      <c r="D186" s="56"/>
      <c r="E186" s="50"/>
      <c r="F186" s="42">
        <v>-77435016.489999995</v>
      </c>
      <c r="G186" s="42">
        <v>-1.3763369516412995</v>
      </c>
      <c r="H186" s="37"/>
    </row>
    <row r="187" spans="1:8" x14ac:dyDescent="0.25">
      <c r="A187" s="49" t="s">
        <v>220</v>
      </c>
      <c r="B187" s="56"/>
      <c r="C187" s="56"/>
      <c r="D187" s="56"/>
      <c r="E187" s="50"/>
      <c r="F187" s="42">
        <v>0</v>
      </c>
      <c r="G187" s="42">
        <v>0</v>
      </c>
      <c r="H187" s="37"/>
    </row>
    <row r="188" spans="1:8" x14ac:dyDescent="0.25">
      <c r="A188" s="49" t="s">
        <v>221</v>
      </c>
      <c r="B188" s="49"/>
      <c r="C188" s="49"/>
      <c r="D188" s="49"/>
      <c r="E188" s="50"/>
      <c r="F188" s="42">
        <v>0</v>
      </c>
      <c r="G188" s="42">
        <v>0</v>
      </c>
      <c r="H188" s="37"/>
    </row>
    <row r="189" spans="1:8" x14ac:dyDescent="0.25">
      <c r="A189" s="53" t="s">
        <v>37</v>
      </c>
      <c r="B189" s="49"/>
      <c r="C189" s="49"/>
      <c r="D189" s="49"/>
      <c r="E189" s="50"/>
      <c r="F189" s="57">
        <f>SUM(F180:F188)</f>
        <v>5626167080.5</v>
      </c>
      <c r="G189" s="57">
        <f>SUM(G180:G188)</f>
        <v>99.999999999999986</v>
      </c>
      <c r="H189" s="37"/>
    </row>
    <row r="190" spans="1:8" x14ac:dyDescent="0.25">
      <c r="A190" s="49"/>
      <c r="B190" s="49"/>
      <c r="C190" s="49"/>
      <c r="D190" s="49"/>
      <c r="E190" s="50"/>
      <c r="F190" s="50"/>
      <c r="G190" s="50"/>
      <c r="H190" s="37"/>
    </row>
    <row r="191" spans="1:8" x14ac:dyDescent="0.25">
      <c r="A191" s="45" t="s">
        <v>173</v>
      </c>
      <c r="B191" s="116">
        <v>481780325.70660001</v>
      </c>
      <c r="C191" s="117"/>
      <c r="D191" s="117"/>
      <c r="E191" s="117"/>
      <c r="F191" s="117"/>
      <c r="G191" s="117"/>
      <c r="H191" s="118"/>
    </row>
    <row r="192" spans="1:8" x14ac:dyDescent="0.25">
      <c r="A192" s="45" t="s">
        <v>174</v>
      </c>
      <c r="B192" s="116">
        <v>11.677899999999999</v>
      </c>
      <c r="C192" s="117"/>
      <c r="D192" s="117"/>
      <c r="E192" s="117"/>
      <c r="F192" s="117"/>
      <c r="G192" s="117"/>
      <c r="H192" s="118"/>
    </row>
    <row r="193" spans="1:8" x14ac:dyDescent="0.25">
      <c r="A193" s="58"/>
      <c r="B193" s="58"/>
      <c r="C193" s="58"/>
      <c r="D193" s="58"/>
      <c r="E193" s="59"/>
      <c r="F193" s="60"/>
      <c r="G193" s="61"/>
      <c r="H193" s="61"/>
    </row>
    <row r="194" spans="1:8" x14ac:dyDescent="0.25">
      <c r="A194" s="84" t="s">
        <v>898</v>
      </c>
      <c r="B194" s="58"/>
      <c r="C194" s="58"/>
      <c r="D194" s="58"/>
      <c r="E194" s="59"/>
      <c r="F194" s="60"/>
      <c r="G194" s="61"/>
      <c r="H194" s="61"/>
    </row>
    <row r="195" spans="1:8" x14ac:dyDescent="0.25">
      <c r="A195" s="58"/>
      <c r="B195" s="58"/>
      <c r="C195" s="58"/>
      <c r="D195" s="58"/>
      <c r="E195" s="59"/>
      <c r="F195" s="60"/>
      <c r="G195" s="61"/>
      <c r="H195" s="61"/>
    </row>
    <row r="196" spans="1:8" x14ac:dyDescent="0.25">
      <c r="A196" s="62" t="s">
        <v>175</v>
      </c>
      <c r="H196" s="25"/>
    </row>
    <row r="197" spans="1:8" x14ac:dyDescent="0.25">
      <c r="A197" s="107" t="s">
        <v>743</v>
      </c>
      <c r="F197" s="25" t="s">
        <v>40</v>
      </c>
      <c r="H197" s="25"/>
    </row>
    <row r="198" spans="1:8" x14ac:dyDescent="0.25">
      <c r="A198" s="66"/>
      <c r="F198" s="25"/>
      <c r="H198" s="25"/>
    </row>
    <row r="199" spans="1:8" x14ac:dyDescent="0.25">
      <c r="A199" s="108" t="s">
        <v>742</v>
      </c>
      <c r="F199" s="25" t="s">
        <v>40</v>
      </c>
      <c r="H199" s="25"/>
    </row>
    <row r="200" spans="1:8" x14ac:dyDescent="0.25">
      <c r="A200" s="62"/>
      <c r="F200" s="25"/>
      <c r="H200" s="25"/>
    </row>
    <row r="201" spans="1:8" x14ac:dyDescent="0.25">
      <c r="A201" s="63" t="s">
        <v>176</v>
      </c>
      <c r="F201" s="65">
        <v>11.572100000000001</v>
      </c>
      <c r="H201" s="25"/>
    </row>
    <row r="202" spans="1:8" x14ac:dyDescent="0.25">
      <c r="A202" s="63" t="s">
        <v>177</v>
      </c>
      <c r="F202" s="65">
        <v>11.677899999999999</v>
      </c>
      <c r="H202" s="25"/>
    </row>
    <row r="203" spans="1:8" x14ac:dyDescent="0.25">
      <c r="F203" s="65"/>
      <c r="H203" s="25"/>
    </row>
    <row r="204" spans="1:8" x14ac:dyDescent="0.25">
      <c r="A204" s="63" t="s">
        <v>178</v>
      </c>
      <c r="F204" s="25" t="s">
        <v>40</v>
      </c>
      <c r="H204" s="25"/>
    </row>
    <row r="205" spans="1:8" x14ac:dyDescent="0.25">
      <c r="F205" s="25"/>
      <c r="H205" s="25"/>
    </row>
    <row r="206" spans="1:8" x14ac:dyDescent="0.25">
      <c r="A206" s="63" t="s">
        <v>179</v>
      </c>
      <c r="F206" s="25" t="s">
        <v>40</v>
      </c>
      <c r="H206" s="25"/>
    </row>
    <row r="207" spans="1:8" x14ac:dyDescent="0.25">
      <c r="A207" s="66"/>
      <c r="F207" s="25"/>
      <c r="H207" s="25"/>
    </row>
    <row r="208" spans="1:8" x14ac:dyDescent="0.25">
      <c r="A208" s="66"/>
      <c r="F208" s="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sheetData>
  <mergeCells count="6">
    <mergeCell ref="A4:G4"/>
    <mergeCell ref="B191:H191"/>
    <mergeCell ref="B192:H192"/>
    <mergeCell ref="B159:H159"/>
    <mergeCell ref="B160:H160"/>
    <mergeCell ref="B161:H161"/>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81"/>
  <sheetViews>
    <sheetView showGridLines="0" workbookViewId="0"/>
  </sheetViews>
  <sheetFormatPr defaultColWidth="9.140625" defaultRowHeight="15" x14ac:dyDescent="0.25"/>
  <cols>
    <col min="1" max="1" width="5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0" width="9.140625" style="27"/>
    <col min="11" max="11" width="11.28515625" style="27" bestFit="1" customWidth="1"/>
    <col min="12" max="16384" width="9.140625" style="27"/>
  </cols>
  <sheetData>
    <row r="1" spans="1:8" s="28" customFormat="1" x14ac:dyDescent="0.25">
      <c r="A1" s="1" t="s">
        <v>471</v>
      </c>
      <c r="B1" s="1"/>
      <c r="C1" s="1"/>
      <c r="D1" s="1"/>
      <c r="E1" s="25"/>
      <c r="F1" s="26"/>
      <c r="G1" s="26"/>
      <c r="H1" s="75"/>
    </row>
    <row r="2" spans="1:8" s="28" customFormat="1" ht="15" customHeight="1" x14ac:dyDescent="0.25">
      <c r="A2" s="1" t="s">
        <v>674</v>
      </c>
      <c r="B2" s="1"/>
      <c r="C2" s="1"/>
      <c r="D2" s="1"/>
      <c r="E2" s="26"/>
      <c r="F2" s="26"/>
      <c r="G2" s="26"/>
      <c r="H2" s="75"/>
    </row>
    <row r="3" spans="1:8" s="28" customFormat="1" ht="15" customHeight="1" x14ac:dyDescent="0.25">
      <c r="A3" s="1" t="s">
        <v>955</v>
      </c>
      <c r="B3" s="1"/>
      <c r="C3" s="1"/>
      <c r="D3" s="1"/>
      <c r="E3" s="25"/>
      <c r="F3" s="25"/>
      <c r="G3" s="26"/>
      <c r="H3" s="75"/>
    </row>
    <row r="4" spans="1:8" s="30" customFormat="1" x14ac:dyDescent="0.25">
      <c r="A4" s="111"/>
      <c r="B4" s="111"/>
      <c r="C4" s="111"/>
      <c r="D4" s="111"/>
      <c r="E4" s="111"/>
      <c r="F4" s="111"/>
      <c r="G4" s="111"/>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6" t="s">
        <v>180</v>
      </c>
      <c r="B6" s="76"/>
      <c r="C6" s="76"/>
      <c r="D6" s="76"/>
      <c r="E6" s="81"/>
      <c r="F6" s="48"/>
      <c r="G6" s="82"/>
      <c r="H6" s="71"/>
    </row>
    <row r="7" spans="1:8" s="28" customFormat="1" x14ac:dyDescent="0.25">
      <c r="A7" s="70" t="s">
        <v>181</v>
      </c>
      <c r="B7" s="70"/>
      <c r="C7" s="70"/>
      <c r="D7" s="70"/>
      <c r="E7" s="82"/>
      <c r="F7" s="48"/>
      <c r="G7" s="82"/>
      <c r="H7" s="71"/>
    </row>
    <row r="8" spans="1:8" s="28" customFormat="1" ht="45" x14ac:dyDescent="0.25">
      <c r="A8" s="71" t="s">
        <v>349</v>
      </c>
      <c r="B8" s="71" t="s">
        <v>350</v>
      </c>
      <c r="C8" s="37" t="s">
        <v>156</v>
      </c>
      <c r="D8" s="71" t="s">
        <v>157</v>
      </c>
      <c r="E8" s="42">
        <v>5</v>
      </c>
      <c r="F8" s="42">
        <v>5055116.25</v>
      </c>
      <c r="G8" s="42">
        <v>15.323819559533655</v>
      </c>
      <c r="H8" s="37" t="s">
        <v>351</v>
      </c>
    </row>
    <row r="9" spans="1:8" s="28" customFormat="1" ht="45" x14ac:dyDescent="0.25">
      <c r="A9" s="71" t="s">
        <v>724</v>
      </c>
      <c r="B9" s="71" t="s">
        <v>725</v>
      </c>
      <c r="C9" s="37" t="s">
        <v>156</v>
      </c>
      <c r="D9" s="71" t="s">
        <v>157</v>
      </c>
      <c r="E9" s="42">
        <v>3</v>
      </c>
      <c r="F9" s="42">
        <v>3005385.33</v>
      </c>
      <c r="G9" s="42">
        <v>9.1103706079537758</v>
      </c>
      <c r="H9" s="37" t="s">
        <v>351</v>
      </c>
    </row>
    <row r="10" spans="1:8" s="28" customFormat="1" ht="45" x14ac:dyDescent="0.25">
      <c r="A10" s="71" t="s">
        <v>514</v>
      </c>
      <c r="B10" s="71" t="s">
        <v>515</v>
      </c>
      <c r="C10" s="37" t="s">
        <v>156</v>
      </c>
      <c r="D10" s="71" t="s">
        <v>157</v>
      </c>
      <c r="E10" s="42">
        <v>2</v>
      </c>
      <c r="F10" s="42">
        <v>2011635.93</v>
      </c>
      <c r="G10" s="42">
        <v>6.0979697570347025</v>
      </c>
      <c r="H10" s="37" t="s">
        <v>351</v>
      </c>
    </row>
    <row r="11" spans="1:8" s="28" customFormat="1" x14ac:dyDescent="0.25">
      <c r="A11" s="31"/>
      <c r="B11" s="31"/>
      <c r="C11" s="31"/>
      <c r="D11" s="31"/>
      <c r="E11" s="32"/>
      <c r="F11" s="32"/>
      <c r="G11" s="32"/>
      <c r="H11" s="31"/>
    </row>
    <row r="12" spans="1:8" s="99" customFormat="1" x14ac:dyDescent="0.2">
      <c r="A12" s="38" t="s">
        <v>543</v>
      </c>
      <c r="B12" s="100"/>
      <c r="C12" s="101"/>
      <c r="D12" s="102"/>
      <c r="E12" s="103"/>
      <c r="F12" s="104"/>
      <c r="G12" s="104"/>
      <c r="H12" s="101"/>
    </row>
    <row r="13" spans="1:8" s="99" customFormat="1" x14ac:dyDescent="0.2">
      <c r="A13" s="100" t="s">
        <v>566</v>
      </c>
      <c r="B13" s="100" t="s">
        <v>544</v>
      </c>
      <c r="C13" s="101" t="s">
        <v>146</v>
      </c>
      <c r="D13" s="102" t="s">
        <v>147</v>
      </c>
      <c r="E13" s="103">
        <v>14395</v>
      </c>
      <c r="F13" s="104">
        <v>1951818.05</v>
      </c>
      <c r="G13" s="104">
        <v>5.9166409103333359</v>
      </c>
      <c r="H13" s="101"/>
    </row>
    <row r="14" spans="1:8" s="99" customFormat="1" ht="30" x14ac:dyDescent="0.2">
      <c r="A14" s="100" t="s">
        <v>567</v>
      </c>
      <c r="B14" s="100" t="s">
        <v>545</v>
      </c>
      <c r="C14" s="101" t="s">
        <v>146</v>
      </c>
      <c r="D14" s="102" t="s">
        <v>147</v>
      </c>
      <c r="E14" s="103">
        <v>18940</v>
      </c>
      <c r="F14" s="104">
        <v>1816724.8</v>
      </c>
      <c r="G14" s="104">
        <v>5.5071261762832595</v>
      </c>
      <c r="H14" s="101"/>
    </row>
    <row r="15" spans="1:8" s="28" customFormat="1" x14ac:dyDescent="0.25">
      <c r="A15" s="31"/>
      <c r="B15" s="31"/>
      <c r="C15" s="31"/>
      <c r="D15" s="31"/>
      <c r="E15" s="32"/>
      <c r="F15" s="32"/>
      <c r="G15" s="32"/>
      <c r="H15" s="31"/>
    </row>
    <row r="16" spans="1:8" s="28" customFormat="1" x14ac:dyDescent="0.25">
      <c r="A16" s="38" t="s">
        <v>546</v>
      </c>
      <c r="B16" s="100"/>
      <c r="C16" s="101"/>
      <c r="D16" s="102"/>
      <c r="E16" s="103"/>
      <c r="F16" s="104"/>
      <c r="G16" s="104"/>
      <c r="H16" s="31"/>
    </row>
    <row r="17" spans="1:11" s="28" customFormat="1" ht="30" x14ac:dyDescent="0.25">
      <c r="A17" s="100" t="s">
        <v>819</v>
      </c>
      <c r="B17" s="100" t="s">
        <v>820</v>
      </c>
      <c r="C17" s="101" t="s">
        <v>164</v>
      </c>
      <c r="D17" s="102" t="s">
        <v>165</v>
      </c>
      <c r="E17" s="103">
        <v>21450</v>
      </c>
      <c r="F17" s="104">
        <v>7621614</v>
      </c>
      <c r="G17" s="104">
        <v>23.10376891696913</v>
      </c>
      <c r="H17" s="31"/>
    </row>
    <row r="18" spans="1:11" s="28" customFormat="1" ht="30" x14ac:dyDescent="0.25">
      <c r="A18" s="100" t="s">
        <v>568</v>
      </c>
      <c r="B18" s="100" t="s">
        <v>547</v>
      </c>
      <c r="C18" s="101" t="s">
        <v>164</v>
      </c>
      <c r="D18" s="102" t="s">
        <v>165</v>
      </c>
      <c r="E18" s="103">
        <v>21985</v>
      </c>
      <c r="F18" s="104">
        <v>7323203.5</v>
      </c>
      <c r="G18" s="104">
        <v>22.199182666025795</v>
      </c>
      <c r="H18" s="31"/>
    </row>
    <row r="19" spans="1:11" s="28" customFormat="1" x14ac:dyDescent="0.25">
      <c r="A19" s="31"/>
      <c r="B19" s="31"/>
      <c r="C19" s="31"/>
      <c r="D19" s="31"/>
      <c r="E19" s="32"/>
      <c r="F19" s="32"/>
      <c r="G19" s="32"/>
      <c r="H19" s="31"/>
    </row>
    <row r="20" spans="1:11" s="28" customFormat="1" x14ac:dyDescent="0.25">
      <c r="A20" s="38" t="s">
        <v>168</v>
      </c>
      <c r="B20" s="40"/>
      <c r="C20" s="37"/>
      <c r="D20" s="71"/>
      <c r="E20" s="41"/>
      <c r="F20" s="42"/>
      <c r="G20" s="42"/>
      <c r="H20" s="37"/>
    </row>
    <row r="21" spans="1:11" s="28" customFormat="1" x14ac:dyDescent="0.25">
      <c r="A21" s="40" t="s">
        <v>169</v>
      </c>
      <c r="B21" s="40"/>
      <c r="C21" s="37"/>
      <c r="D21" s="71"/>
      <c r="E21" s="41"/>
      <c r="F21" s="42"/>
      <c r="G21" s="42"/>
      <c r="H21" s="37"/>
    </row>
    <row r="22" spans="1:11" s="28" customFormat="1" ht="30" x14ac:dyDescent="0.25">
      <c r="A22" s="89" t="s">
        <v>262</v>
      </c>
      <c r="B22" s="40" t="s">
        <v>522</v>
      </c>
      <c r="C22" s="37" t="s">
        <v>170</v>
      </c>
      <c r="D22" s="71" t="s">
        <v>171</v>
      </c>
      <c r="E22" s="41">
        <v>2722.933</v>
      </c>
      <c r="F22" s="42">
        <v>3503582.64</v>
      </c>
      <c r="G22" s="42">
        <v>10.620580325383134</v>
      </c>
      <c r="H22" s="37"/>
    </row>
    <row r="23" spans="1:11" s="28" customFormat="1" x14ac:dyDescent="0.25">
      <c r="A23" s="89"/>
      <c r="B23" s="40"/>
      <c r="C23" s="37"/>
      <c r="D23" s="71"/>
      <c r="E23" s="41"/>
      <c r="F23" s="42"/>
      <c r="G23" s="42"/>
      <c r="H23" s="37"/>
    </row>
    <row r="24" spans="1:11" s="28" customFormat="1" x14ac:dyDescent="0.25">
      <c r="A24" s="70" t="s">
        <v>338</v>
      </c>
      <c r="B24" s="40"/>
      <c r="C24" s="37"/>
      <c r="D24" s="71"/>
      <c r="E24" s="41"/>
      <c r="F24" s="42"/>
      <c r="G24" s="42"/>
      <c r="H24" s="37"/>
    </row>
    <row r="25" spans="1:11" s="28" customFormat="1" x14ac:dyDescent="0.25">
      <c r="A25" s="90" t="s">
        <v>762</v>
      </c>
      <c r="B25" s="40"/>
      <c r="C25" s="37"/>
      <c r="D25" s="71"/>
      <c r="E25" s="41"/>
      <c r="F25" s="42">
        <v>702549.18</v>
      </c>
      <c r="G25" s="42">
        <v>2.1296714721483077</v>
      </c>
      <c r="H25" s="37"/>
    </row>
    <row r="26" spans="1:11" s="28" customFormat="1" x14ac:dyDescent="0.25">
      <c r="A26" s="71" t="s">
        <v>763</v>
      </c>
      <c r="B26" s="40"/>
      <c r="C26" s="37"/>
      <c r="D26" s="37"/>
      <c r="E26" s="41"/>
      <c r="F26" s="42">
        <v>0.47</v>
      </c>
      <c r="G26" s="42" t="s">
        <v>865</v>
      </c>
      <c r="H26" s="37"/>
    </row>
    <row r="27" spans="1:11" s="28" customFormat="1" x14ac:dyDescent="0.25">
      <c r="A27" s="71" t="s">
        <v>764</v>
      </c>
      <c r="B27" s="40"/>
      <c r="C27" s="40"/>
      <c r="D27" s="40"/>
      <c r="E27" s="41"/>
      <c r="F27" s="42">
        <v>-3012.46</v>
      </c>
      <c r="G27" s="42">
        <v>-9.1303916650815609E-3</v>
      </c>
      <c r="H27" s="37"/>
    </row>
    <row r="28" spans="1:11" s="28" customFormat="1" x14ac:dyDescent="0.25">
      <c r="A28" s="31" t="s">
        <v>172</v>
      </c>
      <c r="B28" s="31"/>
      <c r="C28" s="31"/>
      <c r="D28" s="31"/>
      <c r="E28" s="36">
        <f>SUM(E6:E27)</f>
        <v>79502.933000000005</v>
      </c>
      <c r="F28" s="36">
        <f>SUM(F6:F27)</f>
        <v>32988617.689999998</v>
      </c>
      <c r="G28" s="36">
        <f>SUM(G6:G27)</f>
        <v>100</v>
      </c>
      <c r="H28" s="37"/>
      <c r="K28" s="122"/>
    </row>
    <row r="29" spans="1:11" s="28" customFormat="1" x14ac:dyDescent="0.25">
      <c r="A29" s="49"/>
      <c r="B29" s="49"/>
      <c r="C29" s="49"/>
      <c r="D29" s="49"/>
      <c r="E29" s="32"/>
      <c r="F29" s="35"/>
      <c r="G29" s="32"/>
      <c r="H29" s="37"/>
    </row>
    <row r="30" spans="1:11" s="28" customFormat="1" x14ac:dyDescent="0.25">
      <c r="A30" s="45" t="s">
        <v>38</v>
      </c>
      <c r="B30" s="113">
        <v>96.13</v>
      </c>
      <c r="C30" s="114"/>
      <c r="D30" s="114"/>
      <c r="E30" s="114"/>
      <c r="F30" s="114"/>
      <c r="G30" s="114"/>
      <c r="H30" s="115"/>
    </row>
    <row r="31" spans="1:11" s="28" customFormat="1" x14ac:dyDescent="0.25">
      <c r="A31" s="45" t="s">
        <v>202</v>
      </c>
      <c r="B31" s="113">
        <v>11.7</v>
      </c>
      <c r="C31" s="114"/>
      <c r="D31" s="114"/>
      <c r="E31" s="114"/>
      <c r="F31" s="114"/>
      <c r="G31" s="114"/>
      <c r="H31" s="115"/>
    </row>
    <row r="32" spans="1:11" s="28" customFormat="1" x14ac:dyDescent="0.25">
      <c r="A32" s="38" t="s">
        <v>203</v>
      </c>
      <c r="B32" s="113">
        <v>8.01</v>
      </c>
      <c r="C32" s="114"/>
      <c r="D32" s="114"/>
      <c r="E32" s="114"/>
      <c r="F32" s="114"/>
      <c r="G32" s="114"/>
      <c r="H32" s="115"/>
    </row>
    <row r="33" spans="1:8" s="28" customFormat="1" x14ac:dyDescent="0.25">
      <c r="A33" s="49"/>
      <c r="B33" s="49"/>
      <c r="C33" s="49"/>
      <c r="D33" s="49"/>
      <c r="E33" s="32"/>
      <c r="F33" s="35"/>
      <c r="G33" s="32"/>
      <c r="H33" s="37"/>
    </row>
    <row r="34" spans="1:8" s="28" customFormat="1" x14ac:dyDescent="0.25">
      <c r="A34" s="51" t="s">
        <v>71</v>
      </c>
      <c r="B34" s="51"/>
      <c r="C34" s="51"/>
      <c r="D34" s="51"/>
      <c r="E34" s="52"/>
      <c r="F34" s="35"/>
      <c r="G34" s="32"/>
      <c r="H34" s="37"/>
    </row>
    <row r="35" spans="1:8" s="28" customFormat="1" x14ac:dyDescent="0.25">
      <c r="A35" s="40" t="s">
        <v>204</v>
      </c>
      <c r="B35" s="40"/>
      <c r="C35" s="40"/>
      <c r="D35" s="40"/>
      <c r="E35" s="41"/>
      <c r="F35" s="42">
        <v>0</v>
      </c>
      <c r="G35" s="42">
        <v>0</v>
      </c>
      <c r="H35" s="37"/>
    </row>
    <row r="36" spans="1:8" s="28" customFormat="1" x14ac:dyDescent="0.25">
      <c r="A36" s="49" t="s">
        <v>205</v>
      </c>
      <c r="B36" s="49"/>
      <c r="C36" s="49"/>
      <c r="D36" s="49"/>
      <c r="E36" s="50"/>
      <c r="F36" s="42">
        <v>0</v>
      </c>
      <c r="G36" s="42">
        <v>0</v>
      </c>
      <c r="H36" s="37"/>
    </row>
    <row r="37" spans="1:8" s="28" customFormat="1" x14ac:dyDescent="0.25">
      <c r="A37" s="40" t="s">
        <v>224</v>
      </c>
      <c r="B37" s="49"/>
      <c r="C37" s="49"/>
      <c r="D37" s="49"/>
      <c r="E37" s="50"/>
      <c r="F37" s="42">
        <v>0</v>
      </c>
      <c r="G37" s="42">
        <v>0</v>
      </c>
      <c r="H37" s="37"/>
    </row>
    <row r="38" spans="1:8" s="28" customFormat="1" x14ac:dyDescent="0.25">
      <c r="A38" s="49" t="s">
        <v>72</v>
      </c>
      <c r="B38" s="49"/>
      <c r="C38" s="49"/>
      <c r="D38" s="49"/>
      <c r="E38" s="50"/>
      <c r="F38" s="42">
        <v>0</v>
      </c>
      <c r="G38" s="42">
        <v>0</v>
      </c>
      <c r="H38" s="37"/>
    </row>
    <row r="39" spans="1:8" s="28" customFormat="1" x14ac:dyDescent="0.25">
      <c r="A39" s="49" t="s">
        <v>206</v>
      </c>
      <c r="B39" s="49"/>
      <c r="C39" s="49"/>
      <c r="D39" s="49"/>
      <c r="E39" s="50"/>
      <c r="F39" s="42">
        <v>0</v>
      </c>
      <c r="G39" s="42">
        <v>0</v>
      </c>
      <c r="H39" s="37"/>
    </row>
    <row r="40" spans="1:8" s="28" customFormat="1" x14ac:dyDescent="0.25">
      <c r="A40" s="49" t="s">
        <v>207</v>
      </c>
      <c r="B40" s="49"/>
      <c r="C40" s="49"/>
      <c r="D40" s="49"/>
      <c r="E40" s="50"/>
      <c r="F40" s="42">
        <v>10072137.51</v>
      </c>
      <c r="G40" s="42">
        <v>30.532159924522134</v>
      </c>
      <c r="H40" s="37"/>
    </row>
    <row r="41" spans="1:8" s="28" customFormat="1" x14ac:dyDescent="0.25">
      <c r="A41" s="49" t="s">
        <v>208</v>
      </c>
      <c r="B41" s="49"/>
      <c r="C41" s="49"/>
      <c r="D41" s="49"/>
      <c r="E41" s="50"/>
      <c r="F41" s="42">
        <v>0</v>
      </c>
      <c r="G41" s="42">
        <v>0</v>
      </c>
      <c r="H41" s="37"/>
    </row>
    <row r="42" spans="1:8" s="28" customFormat="1" x14ac:dyDescent="0.25">
      <c r="A42" s="49" t="s">
        <v>209</v>
      </c>
      <c r="B42" s="49"/>
      <c r="C42" s="49"/>
      <c r="D42" s="49"/>
      <c r="E42" s="50"/>
      <c r="F42" s="42">
        <v>0</v>
      </c>
      <c r="G42" s="42">
        <v>0</v>
      </c>
      <c r="H42" s="37"/>
    </row>
    <row r="43" spans="1:8" s="28" customFormat="1" x14ac:dyDescent="0.25">
      <c r="A43" s="49" t="s">
        <v>210</v>
      </c>
      <c r="B43" s="49"/>
      <c r="C43" s="49"/>
      <c r="D43" s="49"/>
      <c r="E43" s="50"/>
      <c r="F43" s="42">
        <v>0</v>
      </c>
      <c r="G43" s="42">
        <v>0</v>
      </c>
      <c r="H43" s="37"/>
    </row>
    <row r="44" spans="1:8" s="28" customFormat="1" x14ac:dyDescent="0.25">
      <c r="A44" s="49" t="s">
        <v>211</v>
      </c>
      <c r="B44" s="49"/>
      <c r="C44" s="49"/>
      <c r="D44" s="49"/>
      <c r="E44" s="50"/>
      <c r="F44" s="42">
        <v>0</v>
      </c>
      <c r="G44" s="42">
        <v>0</v>
      </c>
      <c r="H44" s="37"/>
    </row>
    <row r="45" spans="1:8" s="28" customFormat="1" x14ac:dyDescent="0.25">
      <c r="A45" s="49" t="s">
        <v>212</v>
      </c>
      <c r="B45" s="49"/>
      <c r="C45" s="49"/>
      <c r="D45" s="49"/>
      <c r="E45" s="50"/>
      <c r="F45" s="42">
        <v>0</v>
      </c>
      <c r="G45" s="42">
        <v>0</v>
      </c>
      <c r="H45" s="37"/>
    </row>
    <row r="46" spans="1:8" s="28" customFormat="1" x14ac:dyDescent="0.25">
      <c r="A46" s="49" t="s">
        <v>213</v>
      </c>
      <c r="B46" s="49"/>
      <c r="C46" s="49"/>
      <c r="D46" s="49"/>
      <c r="E46" s="50"/>
      <c r="F46" s="42">
        <v>0</v>
      </c>
      <c r="G46" s="42">
        <v>0</v>
      </c>
      <c r="H46" s="37"/>
    </row>
    <row r="47" spans="1:8" s="28" customFormat="1" x14ac:dyDescent="0.25">
      <c r="A47" s="49" t="s">
        <v>214</v>
      </c>
      <c r="B47" s="49"/>
      <c r="C47" s="49"/>
      <c r="D47" s="49"/>
      <c r="E47" s="50"/>
      <c r="F47" s="42">
        <v>0</v>
      </c>
      <c r="G47" s="42">
        <v>0</v>
      </c>
      <c r="H47" s="37"/>
    </row>
    <row r="48" spans="1:8" s="28" customFormat="1" x14ac:dyDescent="0.25">
      <c r="A48" s="49" t="s">
        <v>215</v>
      </c>
      <c r="B48" s="49"/>
      <c r="C48" s="49"/>
      <c r="D48" s="49"/>
      <c r="E48" s="50"/>
      <c r="F48" s="42">
        <v>0</v>
      </c>
      <c r="G48" s="42">
        <v>0</v>
      </c>
      <c r="H48" s="37"/>
    </row>
    <row r="49" spans="1:8" s="28" customFormat="1" x14ac:dyDescent="0.25">
      <c r="A49" s="105" t="s">
        <v>740</v>
      </c>
      <c r="B49" s="49"/>
      <c r="C49" s="49"/>
      <c r="D49" s="49"/>
      <c r="E49" s="50"/>
      <c r="F49" s="42">
        <v>0</v>
      </c>
      <c r="G49" s="42">
        <v>0</v>
      </c>
      <c r="H49" s="37"/>
    </row>
    <row r="50" spans="1:8" s="28" customFormat="1" x14ac:dyDescent="0.25">
      <c r="A50" s="106" t="s">
        <v>741</v>
      </c>
      <c r="B50" s="49"/>
      <c r="C50" s="49"/>
      <c r="D50" s="49"/>
      <c r="E50" s="50"/>
      <c r="F50" s="42"/>
      <c r="G50" s="42"/>
      <c r="H50" s="37"/>
    </row>
    <row r="51" spans="1:8" s="28" customFormat="1" x14ac:dyDescent="0.25">
      <c r="A51" s="53" t="s">
        <v>36</v>
      </c>
      <c r="B51" s="54"/>
      <c r="C51" s="54"/>
      <c r="D51" s="54"/>
      <c r="E51" s="50"/>
      <c r="F51" s="36">
        <f>SUM(F35:F50)</f>
        <v>10072137.51</v>
      </c>
      <c r="G51" s="36">
        <f>SUM(G35:G50)</f>
        <v>30.532159924522134</v>
      </c>
      <c r="H51" s="37"/>
    </row>
    <row r="52" spans="1:8" s="28" customFormat="1" x14ac:dyDescent="0.25">
      <c r="A52" s="53"/>
      <c r="B52" s="54"/>
      <c r="C52" s="54"/>
      <c r="D52" s="54"/>
      <c r="E52" s="50"/>
      <c r="F52" s="42"/>
      <c r="G52" s="36"/>
      <c r="H52" s="37"/>
    </row>
    <row r="53" spans="1:8" s="28" customFormat="1" x14ac:dyDescent="0.25">
      <c r="A53" s="55" t="s">
        <v>216</v>
      </c>
      <c r="B53" s="56"/>
      <c r="C53" s="56"/>
      <c r="D53" s="56"/>
      <c r="E53" s="50"/>
      <c r="F53" s="42">
        <v>0</v>
      </c>
      <c r="G53" s="42">
        <v>0</v>
      </c>
      <c r="H53" s="37"/>
    </row>
    <row r="54" spans="1:8" s="28" customFormat="1" x14ac:dyDescent="0.25">
      <c r="A54" s="55" t="s">
        <v>39</v>
      </c>
      <c r="B54" s="56"/>
      <c r="C54" s="56"/>
      <c r="D54" s="56"/>
      <c r="E54" s="50"/>
      <c r="F54" s="42">
        <v>0</v>
      </c>
      <c r="G54" s="42">
        <v>0</v>
      </c>
      <c r="H54" s="37"/>
    </row>
    <row r="55" spans="1:8" s="28" customFormat="1" x14ac:dyDescent="0.25">
      <c r="A55" s="55" t="s">
        <v>543</v>
      </c>
      <c r="B55" s="56"/>
      <c r="C55" s="56"/>
      <c r="D55" s="56"/>
      <c r="E55" s="50"/>
      <c r="F55" s="42">
        <v>3768542.85</v>
      </c>
      <c r="G55" s="42">
        <v>11.423767086616596</v>
      </c>
      <c r="H55" s="37"/>
    </row>
    <row r="56" spans="1:8" s="28" customFormat="1" x14ac:dyDescent="0.25">
      <c r="A56" s="55" t="s">
        <v>546</v>
      </c>
      <c r="B56" s="56"/>
      <c r="C56" s="56"/>
      <c r="D56" s="56"/>
      <c r="E56" s="50"/>
      <c r="F56" s="42">
        <v>14944817.5</v>
      </c>
      <c r="G56" s="42">
        <v>45.302951582994922</v>
      </c>
      <c r="H56" s="37"/>
    </row>
    <row r="57" spans="1:8" s="28" customFormat="1" x14ac:dyDescent="0.25">
      <c r="A57" s="55" t="s">
        <v>217</v>
      </c>
      <c r="B57" s="56"/>
      <c r="C57" s="56"/>
      <c r="D57" s="56"/>
      <c r="E57" s="50"/>
      <c r="F57" s="42">
        <v>0</v>
      </c>
      <c r="G57" s="42">
        <v>0</v>
      </c>
      <c r="H57" s="37"/>
    </row>
    <row r="58" spans="1:8" s="28" customFormat="1" x14ac:dyDescent="0.25">
      <c r="A58" s="55" t="s">
        <v>218</v>
      </c>
      <c r="B58" s="56"/>
      <c r="C58" s="56"/>
      <c r="D58" s="56"/>
      <c r="E58" s="50"/>
      <c r="F58" s="42">
        <v>3503582.64</v>
      </c>
      <c r="G58" s="42">
        <v>10.620580325383134</v>
      </c>
      <c r="H58" s="37"/>
    </row>
    <row r="59" spans="1:8" s="28" customFormat="1" x14ac:dyDescent="0.25">
      <c r="A59" s="49" t="s">
        <v>219</v>
      </c>
      <c r="B59" s="56"/>
      <c r="C59" s="56"/>
      <c r="D59" s="56"/>
      <c r="E59" s="50"/>
      <c r="F59" s="42">
        <v>699537.19000000006</v>
      </c>
      <c r="G59" s="42">
        <v>2.1205410804832057</v>
      </c>
      <c r="H59" s="37"/>
    </row>
    <row r="60" spans="1:8" s="28" customFormat="1" x14ac:dyDescent="0.25">
      <c r="A60" s="49" t="s">
        <v>220</v>
      </c>
      <c r="B60" s="56"/>
      <c r="C60" s="56"/>
      <c r="D60" s="56"/>
      <c r="E60" s="50"/>
      <c r="F60" s="42">
        <v>0</v>
      </c>
      <c r="G60" s="42">
        <v>0</v>
      </c>
      <c r="H60" s="37"/>
    </row>
    <row r="61" spans="1:8" s="28" customFormat="1" x14ac:dyDescent="0.25">
      <c r="A61" s="49" t="s">
        <v>221</v>
      </c>
      <c r="B61" s="49"/>
      <c r="C61" s="49"/>
      <c r="D61" s="49"/>
      <c r="E61" s="50"/>
      <c r="F61" s="42">
        <v>0</v>
      </c>
      <c r="G61" s="42">
        <v>0</v>
      </c>
      <c r="H61" s="37"/>
    </row>
    <row r="62" spans="1:8" s="28" customFormat="1" x14ac:dyDescent="0.25">
      <c r="A62" s="53" t="s">
        <v>37</v>
      </c>
      <c r="B62" s="49"/>
      <c r="C62" s="49"/>
      <c r="D62" s="49"/>
      <c r="E62" s="50"/>
      <c r="F62" s="57">
        <f>SUM(F51:F61)</f>
        <v>32988617.690000001</v>
      </c>
      <c r="G62" s="57">
        <f>SUM(G51:G61)</f>
        <v>99.999999999999986</v>
      </c>
      <c r="H62" s="37"/>
    </row>
    <row r="63" spans="1:8" s="28" customFormat="1" x14ac:dyDescent="0.25">
      <c r="A63" s="49"/>
      <c r="B63" s="92"/>
      <c r="C63" s="93"/>
      <c r="D63" s="93"/>
      <c r="E63" s="94"/>
      <c r="F63" s="95"/>
      <c r="G63" s="94"/>
      <c r="H63" s="96"/>
    </row>
    <row r="64" spans="1:8" x14ac:dyDescent="0.25">
      <c r="A64" s="45" t="s">
        <v>173</v>
      </c>
      <c r="B64" s="116">
        <v>2914986.2352</v>
      </c>
      <c r="C64" s="117"/>
      <c r="D64" s="117"/>
      <c r="E64" s="117"/>
      <c r="F64" s="117"/>
      <c r="G64" s="117"/>
      <c r="H64" s="118"/>
    </row>
    <row r="65" spans="1:8" x14ac:dyDescent="0.25">
      <c r="A65" s="45" t="s">
        <v>174</v>
      </c>
      <c r="B65" s="116">
        <v>11.3169</v>
      </c>
      <c r="C65" s="117"/>
      <c r="D65" s="117"/>
      <c r="E65" s="117"/>
      <c r="F65" s="117"/>
      <c r="G65" s="117"/>
      <c r="H65" s="118"/>
    </row>
    <row r="66" spans="1:8" x14ac:dyDescent="0.25">
      <c r="A66" s="58"/>
      <c r="B66" s="58"/>
      <c r="C66" s="58"/>
      <c r="D66" s="58"/>
      <c r="E66" s="59"/>
      <c r="F66" s="60"/>
      <c r="G66" s="61"/>
    </row>
    <row r="67" spans="1:8" x14ac:dyDescent="0.25">
      <c r="A67" s="84" t="s">
        <v>898</v>
      </c>
      <c r="B67" s="58"/>
      <c r="C67" s="58"/>
      <c r="D67" s="58"/>
      <c r="E67" s="59"/>
      <c r="F67" s="60"/>
      <c r="G67" s="61"/>
    </row>
    <row r="68" spans="1:8" x14ac:dyDescent="0.25">
      <c r="A68" s="58"/>
      <c r="B68" s="58"/>
      <c r="C68" s="58"/>
      <c r="D68" s="58"/>
      <c r="E68" s="59"/>
      <c r="F68" s="60"/>
      <c r="G68" s="61"/>
    </row>
    <row r="69" spans="1:8" x14ac:dyDescent="0.25">
      <c r="A69" s="62" t="s">
        <v>175</v>
      </c>
    </row>
    <row r="70" spans="1:8" x14ac:dyDescent="0.25">
      <c r="A70" s="107" t="s">
        <v>743</v>
      </c>
      <c r="F70" s="25" t="s">
        <v>40</v>
      </c>
    </row>
    <row r="71" spans="1:8" x14ac:dyDescent="0.25">
      <c r="A71" s="66"/>
      <c r="F71" s="25"/>
    </row>
    <row r="72" spans="1:8" x14ac:dyDescent="0.25">
      <c r="A72" s="108" t="s">
        <v>742</v>
      </c>
      <c r="F72" s="25" t="s">
        <v>40</v>
      </c>
    </row>
    <row r="73" spans="1:8" x14ac:dyDescent="0.25">
      <c r="A73" s="62"/>
      <c r="F73" s="25"/>
    </row>
    <row r="74" spans="1:8" x14ac:dyDescent="0.25">
      <c r="A74" s="63" t="s">
        <v>176</v>
      </c>
      <c r="F74" s="65">
        <v>11.3064</v>
      </c>
    </row>
    <row r="75" spans="1:8" x14ac:dyDescent="0.25">
      <c r="A75" s="63" t="s">
        <v>177</v>
      </c>
      <c r="F75" s="65">
        <v>11.3169</v>
      </c>
    </row>
    <row r="76" spans="1:8" x14ac:dyDescent="0.25">
      <c r="F76" s="65"/>
    </row>
    <row r="77" spans="1:8" x14ac:dyDescent="0.25">
      <c r="A77" s="63" t="s">
        <v>178</v>
      </c>
      <c r="F77" s="25" t="s">
        <v>40</v>
      </c>
    </row>
    <row r="78" spans="1:8" x14ac:dyDescent="0.25">
      <c r="F78" s="25"/>
    </row>
    <row r="79" spans="1:8" x14ac:dyDescent="0.25">
      <c r="A79" s="63" t="s">
        <v>179</v>
      </c>
      <c r="F79" s="25" t="s">
        <v>40</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24"/>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471</v>
      </c>
      <c r="B1" s="1"/>
      <c r="C1" s="68"/>
      <c r="D1" s="68"/>
      <c r="E1" s="25"/>
      <c r="F1" s="26"/>
      <c r="G1" s="26"/>
    </row>
    <row r="2" spans="1:7" s="28" customFormat="1" x14ac:dyDescent="0.25">
      <c r="A2" s="1" t="s">
        <v>675</v>
      </c>
      <c r="B2" s="1"/>
      <c r="C2" s="68"/>
      <c r="D2" s="68"/>
      <c r="E2" s="26"/>
      <c r="F2" s="26"/>
      <c r="G2" s="26"/>
    </row>
    <row r="3" spans="1:7" s="28" customFormat="1" x14ac:dyDescent="0.25">
      <c r="A3" s="1" t="s">
        <v>955</v>
      </c>
      <c r="B3" s="1"/>
      <c r="C3" s="68"/>
      <c r="D3" s="68"/>
      <c r="E3" s="25"/>
      <c r="F3" s="25"/>
      <c r="G3" s="26"/>
    </row>
    <row r="4" spans="1:7" s="30" customFormat="1" x14ac:dyDescent="0.25">
      <c r="A4" s="111"/>
      <c r="B4" s="111"/>
      <c r="C4" s="111"/>
      <c r="D4" s="111"/>
      <c r="E4" s="111"/>
      <c r="F4" s="111"/>
      <c r="G4" s="111"/>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9"/>
      <c r="D6" s="69"/>
      <c r="E6" s="34"/>
      <c r="F6" s="35"/>
      <c r="G6" s="32"/>
    </row>
    <row r="7" spans="1:7" s="28" customFormat="1" x14ac:dyDescent="0.25">
      <c r="A7" s="38" t="s">
        <v>119</v>
      </c>
      <c r="B7" s="38"/>
      <c r="C7" s="31"/>
      <c r="D7" s="70"/>
      <c r="E7" s="39"/>
      <c r="F7" s="35"/>
      <c r="G7" s="32"/>
    </row>
    <row r="8" spans="1:7" s="28" customFormat="1" x14ac:dyDescent="0.25">
      <c r="A8" s="40" t="s">
        <v>228</v>
      </c>
      <c r="B8" s="40" t="s">
        <v>22</v>
      </c>
      <c r="C8" s="37" t="s">
        <v>120</v>
      </c>
      <c r="D8" s="71" t="s">
        <v>121</v>
      </c>
      <c r="E8" s="41">
        <v>21140</v>
      </c>
      <c r="F8" s="42">
        <v>10002391</v>
      </c>
      <c r="G8" s="42">
        <v>2.0672100255454535</v>
      </c>
    </row>
    <row r="9" spans="1:7" s="28" customFormat="1" x14ac:dyDescent="0.25">
      <c r="A9" s="40" t="s">
        <v>229</v>
      </c>
      <c r="B9" s="40" t="s">
        <v>35</v>
      </c>
      <c r="C9" s="37" t="s">
        <v>122</v>
      </c>
      <c r="D9" s="71" t="s">
        <v>123</v>
      </c>
      <c r="E9" s="41">
        <v>3959</v>
      </c>
      <c r="F9" s="42">
        <v>4344804.55</v>
      </c>
      <c r="G9" s="42">
        <v>0.89794765319567116</v>
      </c>
    </row>
    <row r="10" spans="1:7" s="28" customFormat="1" x14ac:dyDescent="0.25">
      <c r="A10" s="40" t="s">
        <v>230</v>
      </c>
      <c r="B10" s="40" t="s">
        <v>14</v>
      </c>
      <c r="C10" s="37" t="s">
        <v>124</v>
      </c>
      <c r="D10" s="71" t="s">
        <v>125</v>
      </c>
      <c r="E10" s="41">
        <v>30648</v>
      </c>
      <c r="F10" s="42">
        <v>13022335.199999999</v>
      </c>
      <c r="G10" s="42">
        <v>2.6913466871524476</v>
      </c>
    </row>
    <row r="11" spans="1:7" s="28" customFormat="1" ht="45" x14ac:dyDescent="0.25">
      <c r="A11" s="40" t="s">
        <v>231</v>
      </c>
      <c r="B11" s="40" t="s">
        <v>32</v>
      </c>
      <c r="C11" s="37" t="s">
        <v>182</v>
      </c>
      <c r="D11" s="71" t="s">
        <v>183</v>
      </c>
      <c r="E11" s="41">
        <v>12165</v>
      </c>
      <c r="F11" s="42">
        <v>38086182</v>
      </c>
      <c r="G11" s="42">
        <v>7.8713316911075344</v>
      </c>
    </row>
    <row r="12" spans="1:7" s="28" customFormat="1" ht="45" x14ac:dyDescent="0.25">
      <c r="A12" s="40" t="s">
        <v>726</v>
      </c>
      <c r="B12" s="40" t="s">
        <v>727</v>
      </c>
      <c r="C12" s="37" t="s">
        <v>182</v>
      </c>
      <c r="D12" s="71" t="s">
        <v>183</v>
      </c>
      <c r="E12" s="41">
        <v>17340</v>
      </c>
      <c r="F12" s="42">
        <v>5270493</v>
      </c>
      <c r="G12" s="42">
        <v>1.0892611545746544</v>
      </c>
    </row>
    <row r="13" spans="1:7" s="28" customFormat="1" x14ac:dyDescent="0.25">
      <c r="A13" s="40" t="s">
        <v>232</v>
      </c>
      <c r="B13" s="40" t="s">
        <v>25</v>
      </c>
      <c r="C13" s="37" t="s">
        <v>126</v>
      </c>
      <c r="D13" s="71" t="s">
        <v>127</v>
      </c>
      <c r="E13" s="41">
        <v>2944</v>
      </c>
      <c r="F13" s="42">
        <v>7280659.2000000002</v>
      </c>
      <c r="G13" s="42">
        <v>1.5047053940222634</v>
      </c>
    </row>
    <row r="14" spans="1:7" s="28" customFormat="1" ht="60" x14ac:dyDescent="0.25">
      <c r="A14" s="40" t="s">
        <v>233</v>
      </c>
      <c r="B14" s="40" t="s">
        <v>24</v>
      </c>
      <c r="C14" s="37" t="s">
        <v>128</v>
      </c>
      <c r="D14" s="71" t="s">
        <v>129</v>
      </c>
      <c r="E14" s="41">
        <v>11165</v>
      </c>
      <c r="F14" s="42">
        <v>6706815.5</v>
      </c>
      <c r="G14" s="42">
        <v>1.3861082056363965</v>
      </c>
    </row>
    <row r="15" spans="1:7" s="28" customFormat="1" x14ac:dyDescent="0.25">
      <c r="A15" s="40" t="s">
        <v>234</v>
      </c>
      <c r="B15" s="40" t="s">
        <v>12</v>
      </c>
      <c r="C15" s="37" t="s">
        <v>130</v>
      </c>
      <c r="D15" s="71" t="s">
        <v>131</v>
      </c>
      <c r="E15" s="41">
        <v>1685</v>
      </c>
      <c r="F15" s="42">
        <v>4499708.25</v>
      </c>
      <c r="G15" s="42">
        <v>0.92996184676539717</v>
      </c>
    </row>
    <row r="16" spans="1:7" s="28" customFormat="1" ht="30" x14ac:dyDescent="0.25">
      <c r="A16" s="40" t="s">
        <v>622</v>
      </c>
      <c r="B16" s="40" t="s">
        <v>679</v>
      </c>
      <c r="C16" s="37" t="s">
        <v>130</v>
      </c>
      <c r="D16" s="71" t="s">
        <v>131</v>
      </c>
      <c r="E16" s="41">
        <v>21</v>
      </c>
      <c r="F16" s="42">
        <v>23715.3</v>
      </c>
      <c r="G16" s="42" t="s">
        <v>865</v>
      </c>
    </row>
    <row r="17" spans="1:7" s="28" customFormat="1" ht="60" x14ac:dyDescent="0.25">
      <c r="A17" s="40" t="s">
        <v>235</v>
      </c>
      <c r="B17" s="40" t="s">
        <v>28</v>
      </c>
      <c r="C17" s="37" t="s">
        <v>132</v>
      </c>
      <c r="D17" s="71" t="s">
        <v>133</v>
      </c>
      <c r="E17" s="41">
        <v>6580</v>
      </c>
      <c r="F17" s="42">
        <v>9743664</v>
      </c>
      <c r="G17" s="42">
        <v>2.0137385057579045</v>
      </c>
    </row>
    <row r="18" spans="1:7" s="28" customFormat="1" ht="60" x14ac:dyDescent="0.25">
      <c r="A18" s="40" t="s">
        <v>236</v>
      </c>
      <c r="B18" s="40" t="s">
        <v>27</v>
      </c>
      <c r="C18" s="37" t="s">
        <v>132</v>
      </c>
      <c r="D18" s="71" t="s">
        <v>133</v>
      </c>
      <c r="E18" s="41">
        <v>4781</v>
      </c>
      <c r="F18" s="42">
        <v>7271183.8499999996</v>
      </c>
      <c r="G18" s="42">
        <v>1.5027471083968009</v>
      </c>
    </row>
    <row r="19" spans="1:7" s="28" customFormat="1" ht="60" x14ac:dyDescent="0.25">
      <c r="A19" s="40" t="s">
        <v>728</v>
      </c>
      <c r="B19" s="40" t="s">
        <v>729</v>
      </c>
      <c r="C19" s="37" t="s">
        <v>132</v>
      </c>
      <c r="D19" s="71" t="s">
        <v>133</v>
      </c>
      <c r="E19" s="41">
        <v>3855</v>
      </c>
      <c r="F19" s="42">
        <v>4140077.25</v>
      </c>
      <c r="G19" s="42">
        <v>0.85563633712505849</v>
      </c>
    </row>
    <row r="20" spans="1:7" s="28" customFormat="1" ht="60" x14ac:dyDescent="0.25">
      <c r="A20" s="40" t="s">
        <v>237</v>
      </c>
      <c r="B20" s="40" t="s">
        <v>26</v>
      </c>
      <c r="C20" s="37" t="s">
        <v>132</v>
      </c>
      <c r="D20" s="71" t="s">
        <v>133</v>
      </c>
      <c r="E20" s="41">
        <v>174</v>
      </c>
      <c r="F20" s="42">
        <v>799782.3</v>
      </c>
      <c r="G20" s="42">
        <v>0.16529227749783043</v>
      </c>
    </row>
    <row r="21" spans="1:7" s="28" customFormat="1" x14ac:dyDescent="0.25">
      <c r="A21" s="40" t="s">
        <v>238</v>
      </c>
      <c r="B21" s="40" t="s">
        <v>13</v>
      </c>
      <c r="C21" s="37" t="s">
        <v>134</v>
      </c>
      <c r="D21" s="71" t="s">
        <v>135</v>
      </c>
      <c r="E21" s="41">
        <v>1171</v>
      </c>
      <c r="F21" s="42">
        <v>13663110.9</v>
      </c>
      <c r="G21" s="42">
        <v>2.8237768182246987</v>
      </c>
    </row>
    <row r="22" spans="1:7" s="28" customFormat="1" x14ac:dyDescent="0.25">
      <c r="A22" s="40" t="s">
        <v>438</v>
      </c>
      <c r="B22" s="40" t="s">
        <v>431</v>
      </c>
      <c r="C22" s="37" t="s">
        <v>134</v>
      </c>
      <c r="D22" s="71" t="s">
        <v>135</v>
      </c>
      <c r="E22" s="41">
        <v>13845</v>
      </c>
      <c r="F22" s="42">
        <v>9279611.25</v>
      </c>
      <c r="G22" s="42">
        <v>1.917831987288277</v>
      </c>
    </row>
    <row r="23" spans="1:7" s="28" customFormat="1" ht="30" x14ac:dyDescent="0.25">
      <c r="A23" s="40" t="s">
        <v>823</v>
      </c>
      <c r="B23" s="40" t="s">
        <v>824</v>
      </c>
      <c r="C23" s="37" t="s">
        <v>825</v>
      </c>
      <c r="D23" s="71" t="s">
        <v>826</v>
      </c>
      <c r="E23" s="41">
        <v>4925</v>
      </c>
      <c r="F23" s="42">
        <v>5143670</v>
      </c>
      <c r="G23" s="42">
        <v>1.0630504438486141</v>
      </c>
    </row>
    <row r="24" spans="1:7" s="28" customFormat="1" ht="30" x14ac:dyDescent="0.25">
      <c r="A24" s="40" t="s">
        <v>239</v>
      </c>
      <c r="B24" s="40" t="s">
        <v>2</v>
      </c>
      <c r="C24" s="37" t="s">
        <v>136</v>
      </c>
      <c r="D24" s="71" t="s">
        <v>137</v>
      </c>
      <c r="E24" s="41">
        <v>7245</v>
      </c>
      <c r="F24" s="42">
        <v>5024769.75</v>
      </c>
      <c r="G24" s="42">
        <v>1.0384771404414728</v>
      </c>
    </row>
    <row r="25" spans="1:7" s="28" customFormat="1" ht="30" x14ac:dyDescent="0.25">
      <c r="A25" s="40" t="s">
        <v>866</v>
      </c>
      <c r="B25" s="40" t="s">
        <v>867</v>
      </c>
      <c r="C25" s="37" t="s">
        <v>868</v>
      </c>
      <c r="D25" s="71" t="s">
        <v>869</v>
      </c>
      <c r="E25" s="41">
        <v>2590</v>
      </c>
      <c r="F25" s="42">
        <v>4028227</v>
      </c>
      <c r="G25" s="42">
        <v>0.832520068408932</v>
      </c>
    </row>
    <row r="26" spans="1:7" s="28" customFormat="1" ht="30" x14ac:dyDescent="0.25">
      <c r="A26" s="40" t="s">
        <v>240</v>
      </c>
      <c r="B26" s="40" t="s">
        <v>18</v>
      </c>
      <c r="C26" s="37" t="s">
        <v>589</v>
      </c>
      <c r="D26" s="71" t="s">
        <v>590</v>
      </c>
      <c r="E26" s="41">
        <v>1437</v>
      </c>
      <c r="F26" s="42">
        <v>7689387</v>
      </c>
      <c r="G26" s="42">
        <v>1.5891778172537823</v>
      </c>
    </row>
    <row r="27" spans="1:7" s="28" customFormat="1" ht="30" x14ac:dyDescent="0.25">
      <c r="A27" s="40" t="s">
        <v>520</v>
      </c>
      <c r="B27" s="40" t="s">
        <v>521</v>
      </c>
      <c r="C27" s="37" t="s">
        <v>899</v>
      </c>
      <c r="D27" s="71" t="s">
        <v>900</v>
      </c>
      <c r="E27" s="41">
        <v>4070</v>
      </c>
      <c r="F27" s="42">
        <v>1224459.5</v>
      </c>
      <c r="G27" s="42">
        <v>0.25306098854507619</v>
      </c>
    </row>
    <row r="28" spans="1:7" s="28" customFormat="1" ht="30" x14ac:dyDescent="0.25">
      <c r="A28" s="40" t="s">
        <v>870</v>
      </c>
      <c r="B28" s="40" t="s">
        <v>871</v>
      </c>
      <c r="C28" s="37" t="s">
        <v>872</v>
      </c>
      <c r="D28" s="71" t="s">
        <v>873</v>
      </c>
      <c r="E28" s="41">
        <v>11940</v>
      </c>
      <c r="F28" s="42">
        <v>3652446</v>
      </c>
      <c r="G28" s="42">
        <v>0.75485681263243853</v>
      </c>
    </row>
    <row r="29" spans="1:7" s="28" customFormat="1" ht="30" x14ac:dyDescent="0.25">
      <c r="A29" s="40" t="s">
        <v>680</v>
      </c>
      <c r="B29" s="40" t="s">
        <v>681</v>
      </c>
      <c r="C29" s="37" t="s">
        <v>730</v>
      </c>
      <c r="D29" s="71" t="s">
        <v>731</v>
      </c>
      <c r="E29" s="41">
        <v>2765</v>
      </c>
      <c r="F29" s="42">
        <v>5038936</v>
      </c>
      <c r="G29" s="42">
        <v>1.0414049018161664</v>
      </c>
    </row>
    <row r="30" spans="1:7" s="28" customFormat="1" ht="30" x14ac:dyDescent="0.25">
      <c r="A30" s="40" t="s">
        <v>241</v>
      </c>
      <c r="B30" s="40" t="s">
        <v>20</v>
      </c>
      <c r="C30" s="37" t="s">
        <v>138</v>
      </c>
      <c r="D30" s="71" t="s">
        <v>139</v>
      </c>
      <c r="E30" s="41">
        <v>2412</v>
      </c>
      <c r="F30" s="42">
        <v>9568042.1999999993</v>
      </c>
      <c r="G30" s="42">
        <v>1.9774424695737223</v>
      </c>
    </row>
    <row r="31" spans="1:7" s="28" customFormat="1" x14ac:dyDescent="0.25">
      <c r="A31" s="40" t="s">
        <v>242</v>
      </c>
      <c r="B31" s="40" t="s">
        <v>4</v>
      </c>
      <c r="C31" s="37" t="s">
        <v>140</v>
      </c>
      <c r="D31" s="71" t="s">
        <v>141</v>
      </c>
      <c r="E31" s="41">
        <v>4996</v>
      </c>
      <c r="F31" s="42">
        <v>14321783.4</v>
      </c>
      <c r="G31" s="42">
        <v>2.9599057093619368</v>
      </c>
    </row>
    <row r="32" spans="1:7" s="28" customFormat="1" x14ac:dyDescent="0.25">
      <c r="A32" s="40" t="s">
        <v>472</v>
      </c>
      <c r="B32" s="40" t="s">
        <v>473</v>
      </c>
      <c r="C32" s="37" t="s">
        <v>474</v>
      </c>
      <c r="D32" s="71" t="s">
        <v>475</v>
      </c>
      <c r="E32" s="41">
        <v>439</v>
      </c>
      <c r="F32" s="42">
        <v>5282860.1500000004</v>
      </c>
      <c r="G32" s="42">
        <v>1.0918170930964965</v>
      </c>
    </row>
    <row r="33" spans="1:7" s="28" customFormat="1" ht="30" x14ac:dyDescent="0.25">
      <c r="A33" s="40" t="s">
        <v>827</v>
      </c>
      <c r="B33" s="40" t="s">
        <v>828</v>
      </c>
      <c r="C33" s="37" t="s">
        <v>829</v>
      </c>
      <c r="D33" s="71" t="s">
        <v>830</v>
      </c>
      <c r="E33" s="41">
        <v>13770</v>
      </c>
      <c r="F33" s="42">
        <v>3330825.3</v>
      </c>
      <c r="G33" s="42">
        <v>0.68838695202981381</v>
      </c>
    </row>
    <row r="34" spans="1:7" s="28" customFormat="1" ht="30" x14ac:dyDescent="0.25">
      <c r="A34" s="40" t="s">
        <v>732</v>
      </c>
      <c r="B34" s="40" t="s">
        <v>733</v>
      </c>
      <c r="C34" s="37" t="s">
        <v>901</v>
      </c>
      <c r="D34" s="71" t="s">
        <v>902</v>
      </c>
      <c r="E34" s="41">
        <v>26770</v>
      </c>
      <c r="F34" s="42">
        <v>5094598.7</v>
      </c>
      <c r="G34" s="42">
        <v>1.0529088003829119</v>
      </c>
    </row>
    <row r="35" spans="1:7" s="28" customFormat="1" ht="60" x14ac:dyDescent="0.25">
      <c r="A35" s="40" t="s">
        <v>903</v>
      </c>
      <c r="B35" s="40" t="s">
        <v>904</v>
      </c>
      <c r="C35" s="37" t="s">
        <v>734</v>
      </c>
      <c r="D35" s="71" t="s">
        <v>735</v>
      </c>
      <c r="E35" s="41">
        <v>2715</v>
      </c>
      <c r="F35" s="42">
        <v>2964915.75</v>
      </c>
      <c r="G35" s="42">
        <v>0.61276384449454302</v>
      </c>
    </row>
    <row r="36" spans="1:7" s="28" customFormat="1" x14ac:dyDescent="0.25">
      <c r="A36" s="40" t="s">
        <v>682</v>
      </c>
      <c r="B36" s="40" t="s">
        <v>683</v>
      </c>
      <c r="C36" s="37" t="s">
        <v>142</v>
      </c>
      <c r="D36" s="71" t="s">
        <v>143</v>
      </c>
      <c r="E36" s="41">
        <v>965</v>
      </c>
      <c r="F36" s="42">
        <v>5384314</v>
      </c>
      <c r="G36" s="42">
        <v>1.1127847213216062</v>
      </c>
    </row>
    <row r="37" spans="1:7" s="28" customFormat="1" x14ac:dyDescent="0.25">
      <c r="A37" s="40" t="s">
        <v>243</v>
      </c>
      <c r="B37" s="40" t="s">
        <v>3</v>
      </c>
      <c r="C37" s="37" t="s">
        <v>142</v>
      </c>
      <c r="D37" s="71" t="s">
        <v>143</v>
      </c>
      <c r="E37" s="41">
        <v>637</v>
      </c>
      <c r="F37" s="42">
        <v>2976669.15</v>
      </c>
      <c r="G37" s="42">
        <v>0.61519293832963173</v>
      </c>
    </row>
    <row r="38" spans="1:7" s="28" customFormat="1" x14ac:dyDescent="0.25">
      <c r="A38" s="40" t="s">
        <v>244</v>
      </c>
      <c r="B38" s="40" t="s">
        <v>30</v>
      </c>
      <c r="C38" s="37" t="s">
        <v>144</v>
      </c>
      <c r="D38" s="71" t="s">
        <v>145</v>
      </c>
      <c r="E38" s="41">
        <v>37035</v>
      </c>
      <c r="F38" s="42">
        <v>14012192.25</v>
      </c>
      <c r="G38" s="42">
        <v>2.8959220149532552</v>
      </c>
    </row>
    <row r="39" spans="1:7" s="28" customFormat="1" x14ac:dyDescent="0.25">
      <c r="A39" s="40" t="s">
        <v>439</v>
      </c>
      <c r="B39" s="40" t="s">
        <v>432</v>
      </c>
      <c r="C39" s="37" t="s">
        <v>144</v>
      </c>
      <c r="D39" s="71" t="s">
        <v>145</v>
      </c>
      <c r="E39" s="41">
        <v>6745</v>
      </c>
      <c r="F39" s="42">
        <v>2971847</v>
      </c>
      <c r="G39" s="42">
        <v>0.61419633693455689</v>
      </c>
    </row>
    <row r="40" spans="1:7" s="28" customFormat="1" x14ac:dyDescent="0.25">
      <c r="A40" s="40" t="s">
        <v>245</v>
      </c>
      <c r="B40" s="40" t="s">
        <v>31</v>
      </c>
      <c r="C40" s="37" t="s">
        <v>146</v>
      </c>
      <c r="D40" s="71" t="s">
        <v>147</v>
      </c>
      <c r="E40" s="41">
        <v>28313</v>
      </c>
      <c r="F40" s="42">
        <v>9370187.3499999996</v>
      </c>
      <c r="G40" s="42">
        <v>1.9365514936537858</v>
      </c>
    </row>
    <row r="41" spans="1:7" s="28" customFormat="1" x14ac:dyDescent="0.25">
      <c r="A41" s="40" t="s">
        <v>591</v>
      </c>
      <c r="B41" s="40" t="s">
        <v>592</v>
      </c>
      <c r="C41" s="37" t="s">
        <v>593</v>
      </c>
      <c r="D41" s="71" t="s">
        <v>594</v>
      </c>
      <c r="E41" s="41">
        <v>26980</v>
      </c>
      <c r="F41" s="42">
        <v>5923459</v>
      </c>
      <c r="G41" s="42">
        <v>1.2242106742985199</v>
      </c>
    </row>
    <row r="42" spans="1:7" s="28" customFormat="1" ht="30" x14ac:dyDescent="0.25">
      <c r="A42" s="40" t="s">
        <v>905</v>
      </c>
      <c r="B42" s="40" t="s">
        <v>906</v>
      </c>
      <c r="C42" s="37" t="s">
        <v>907</v>
      </c>
      <c r="D42" s="71" t="s">
        <v>908</v>
      </c>
      <c r="E42" s="41">
        <v>1575</v>
      </c>
      <c r="F42" s="42">
        <v>5052442.5</v>
      </c>
      <c r="G42" s="42">
        <v>1.0441963116110873</v>
      </c>
    </row>
    <row r="43" spans="1:7" s="28" customFormat="1" x14ac:dyDescent="0.25">
      <c r="A43" s="40" t="s">
        <v>246</v>
      </c>
      <c r="B43" s="40" t="s">
        <v>19</v>
      </c>
      <c r="C43" s="37" t="s">
        <v>909</v>
      </c>
      <c r="D43" s="71" t="s">
        <v>910</v>
      </c>
      <c r="E43" s="41">
        <v>4845</v>
      </c>
      <c r="F43" s="42">
        <v>17192240.25</v>
      </c>
      <c r="G43" s="42">
        <v>3.5531475830514996</v>
      </c>
    </row>
    <row r="44" spans="1:7" s="28" customFormat="1" ht="30" x14ac:dyDescent="0.25">
      <c r="A44" s="40" t="s">
        <v>911</v>
      </c>
      <c r="B44" s="40" t="s">
        <v>912</v>
      </c>
      <c r="C44" s="37" t="s">
        <v>913</v>
      </c>
      <c r="D44" s="71" t="s">
        <v>914</v>
      </c>
      <c r="E44" s="41">
        <v>1010</v>
      </c>
      <c r="F44" s="42">
        <v>4763917.5</v>
      </c>
      <c r="G44" s="42">
        <v>0.98456639186284889</v>
      </c>
    </row>
    <row r="45" spans="1:7" s="28" customFormat="1" x14ac:dyDescent="0.25">
      <c r="A45" s="40" t="s">
        <v>247</v>
      </c>
      <c r="B45" s="40" t="s">
        <v>34</v>
      </c>
      <c r="C45" s="37" t="s">
        <v>148</v>
      </c>
      <c r="D45" s="71" t="s">
        <v>149</v>
      </c>
      <c r="E45" s="41">
        <v>3585</v>
      </c>
      <c r="F45" s="42">
        <v>5298988.5</v>
      </c>
      <c r="G45" s="42">
        <v>1.0951503647927845</v>
      </c>
    </row>
    <row r="46" spans="1:7" s="28" customFormat="1" ht="30" x14ac:dyDescent="0.25">
      <c r="A46" s="40" t="s">
        <v>248</v>
      </c>
      <c r="B46" s="40" t="s">
        <v>33</v>
      </c>
      <c r="C46" s="37" t="s">
        <v>150</v>
      </c>
      <c r="D46" s="71" t="s">
        <v>151</v>
      </c>
      <c r="E46" s="41">
        <v>8604</v>
      </c>
      <c r="F46" s="42">
        <v>12424606.199999999</v>
      </c>
      <c r="G46" s="42">
        <v>2.567813085900581</v>
      </c>
    </row>
    <row r="47" spans="1:7" s="28" customFormat="1" ht="30" x14ac:dyDescent="0.25">
      <c r="A47" s="40" t="s">
        <v>249</v>
      </c>
      <c r="B47" s="40" t="s">
        <v>16</v>
      </c>
      <c r="C47" s="37" t="s">
        <v>152</v>
      </c>
      <c r="D47" s="71" t="s">
        <v>153</v>
      </c>
      <c r="E47" s="41">
        <v>9118</v>
      </c>
      <c r="F47" s="42">
        <v>14285626.5</v>
      </c>
      <c r="G47" s="42">
        <v>2.9524331054442685</v>
      </c>
    </row>
    <row r="48" spans="1:7" s="28" customFormat="1" ht="30" x14ac:dyDescent="0.25">
      <c r="A48" s="40" t="s">
        <v>595</v>
      </c>
      <c r="B48" s="40" t="s">
        <v>596</v>
      </c>
      <c r="C48" s="37" t="s">
        <v>152</v>
      </c>
      <c r="D48" s="71" t="s">
        <v>153</v>
      </c>
      <c r="E48" s="41">
        <v>1575</v>
      </c>
      <c r="F48" s="42">
        <v>2298870</v>
      </c>
      <c r="G48" s="42">
        <v>0.47511111207567036</v>
      </c>
    </row>
    <row r="49" spans="1:7" s="28" customFormat="1" x14ac:dyDescent="0.25">
      <c r="A49" s="40" t="s">
        <v>250</v>
      </c>
      <c r="B49" s="40" t="s">
        <v>15</v>
      </c>
      <c r="C49" s="37" t="s">
        <v>154</v>
      </c>
      <c r="D49" s="71" t="s">
        <v>155</v>
      </c>
      <c r="E49" s="41">
        <v>3193</v>
      </c>
      <c r="F49" s="42">
        <v>12465950.949999999</v>
      </c>
      <c r="G49" s="42">
        <v>2.5763578710128274</v>
      </c>
    </row>
    <row r="50" spans="1:7" s="28" customFormat="1" x14ac:dyDescent="0.25">
      <c r="A50" s="40" t="s">
        <v>518</v>
      </c>
      <c r="B50" s="40" t="s">
        <v>519</v>
      </c>
      <c r="C50" s="37" t="s">
        <v>154</v>
      </c>
      <c r="D50" s="71" t="s">
        <v>155</v>
      </c>
      <c r="E50" s="41">
        <v>1450</v>
      </c>
      <c r="F50" s="42">
        <v>2074007.5</v>
      </c>
      <c r="G50" s="42">
        <v>0.42863842225888416</v>
      </c>
    </row>
    <row r="51" spans="1:7" s="28" customFormat="1" x14ac:dyDescent="0.25">
      <c r="A51" s="40" t="s">
        <v>623</v>
      </c>
      <c r="B51" s="40" t="s">
        <v>624</v>
      </c>
      <c r="C51" s="37" t="s">
        <v>625</v>
      </c>
      <c r="D51" s="71" t="s">
        <v>626</v>
      </c>
      <c r="E51" s="41">
        <v>300</v>
      </c>
      <c r="F51" s="42">
        <v>1472715</v>
      </c>
      <c r="G51" s="42">
        <v>0.30436834680539609</v>
      </c>
    </row>
    <row r="52" spans="1:7" s="28" customFormat="1" x14ac:dyDescent="0.25">
      <c r="A52" s="40" t="s">
        <v>736</v>
      </c>
      <c r="B52" s="40" t="s">
        <v>737</v>
      </c>
      <c r="C52" s="37" t="s">
        <v>738</v>
      </c>
      <c r="D52" s="71" t="s">
        <v>739</v>
      </c>
      <c r="E52" s="41">
        <v>35120</v>
      </c>
      <c r="F52" s="42">
        <v>7043667.2000000002</v>
      </c>
      <c r="G52" s="42">
        <v>1.4557258811863756</v>
      </c>
    </row>
    <row r="53" spans="1:7" s="28" customFormat="1" ht="30" x14ac:dyDescent="0.25">
      <c r="A53" s="40" t="s">
        <v>251</v>
      </c>
      <c r="B53" s="40" t="s">
        <v>8</v>
      </c>
      <c r="C53" s="37" t="s">
        <v>156</v>
      </c>
      <c r="D53" s="71" t="s">
        <v>157</v>
      </c>
      <c r="E53" s="41">
        <v>18289</v>
      </c>
      <c r="F53" s="42">
        <v>30795018.199999999</v>
      </c>
      <c r="G53" s="42">
        <v>6.3644552947285007</v>
      </c>
    </row>
    <row r="54" spans="1:7" s="28" customFormat="1" ht="30" x14ac:dyDescent="0.25">
      <c r="A54" s="40" t="s">
        <v>252</v>
      </c>
      <c r="B54" s="40" t="s">
        <v>7</v>
      </c>
      <c r="C54" s="37" t="s">
        <v>156</v>
      </c>
      <c r="D54" s="71" t="s">
        <v>157</v>
      </c>
      <c r="E54" s="41">
        <v>20239</v>
      </c>
      <c r="F54" s="42">
        <v>24278704.399999999</v>
      </c>
      <c r="G54" s="42">
        <v>5.0177183778293122</v>
      </c>
    </row>
    <row r="55" spans="1:7" s="28" customFormat="1" ht="30" x14ac:dyDescent="0.25">
      <c r="A55" s="40" t="s">
        <v>255</v>
      </c>
      <c r="B55" s="40" t="s">
        <v>10</v>
      </c>
      <c r="C55" s="37" t="s">
        <v>156</v>
      </c>
      <c r="D55" s="71" t="s">
        <v>157</v>
      </c>
      <c r="E55" s="41">
        <v>11273</v>
      </c>
      <c r="F55" s="42">
        <v>14263163.25</v>
      </c>
      <c r="G55" s="42">
        <v>2.9477905899090997</v>
      </c>
    </row>
    <row r="56" spans="1:7" s="28" customFormat="1" ht="30" x14ac:dyDescent="0.25">
      <c r="A56" s="40" t="s">
        <v>253</v>
      </c>
      <c r="B56" s="40" t="s">
        <v>11</v>
      </c>
      <c r="C56" s="37" t="s">
        <v>156</v>
      </c>
      <c r="D56" s="71" t="s">
        <v>157</v>
      </c>
      <c r="E56" s="41">
        <v>15787</v>
      </c>
      <c r="F56" s="42">
        <v>13402373.65</v>
      </c>
      <c r="G56" s="42">
        <v>2.7698898368786233</v>
      </c>
    </row>
    <row r="57" spans="1:7" s="28" customFormat="1" ht="30" x14ac:dyDescent="0.25">
      <c r="A57" s="40" t="s">
        <v>257</v>
      </c>
      <c r="B57" s="40" t="s">
        <v>9</v>
      </c>
      <c r="C57" s="37" t="s">
        <v>156</v>
      </c>
      <c r="D57" s="71" t="s">
        <v>157</v>
      </c>
      <c r="E57" s="41">
        <v>50885</v>
      </c>
      <c r="F57" s="42">
        <v>9019366.25</v>
      </c>
      <c r="G57" s="42">
        <v>1.8640467400310885</v>
      </c>
    </row>
    <row r="58" spans="1:7" s="28" customFormat="1" ht="30" x14ac:dyDescent="0.25">
      <c r="A58" s="40" t="s">
        <v>256</v>
      </c>
      <c r="B58" s="40" t="s">
        <v>5</v>
      </c>
      <c r="C58" s="37" t="s">
        <v>156</v>
      </c>
      <c r="D58" s="71" t="s">
        <v>157</v>
      </c>
      <c r="E58" s="41">
        <v>5891</v>
      </c>
      <c r="F58" s="42">
        <v>8627369.5</v>
      </c>
      <c r="G58" s="42">
        <v>1.7830321494615702</v>
      </c>
    </row>
    <row r="59" spans="1:7" s="28" customFormat="1" ht="30" x14ac:dyDescent="0.25">
      <c r="A59" s="40" t="s">
        <v>254</v>
      </c>
      <c r="B59" s="40" t="s">
        <v>6</v>
      </c>
      <c r="C59" s="37" t="s">
        <v>156</v>
      </c>
      <c r="D59" s="71" t="s">
        <v>157</v>
      </c>
      <c r="E59" s="41">
        <v>2828</v>
      </c>
      <c r="F59" s="42">
        <v>5097470</v>
      </c>
      <c r="G59" s="42">
        <v>1.0535022165117502</v>
      </c>
    </row>
    <row r="60" spans="1:7" s="28" customFormat="1" x14ac:dyDescent="0.25">
      <c r="A60" s="40" t="s">
        <v>440</v>
      </c>
      <c r="B60" s="40" t="s">
        <v>433</v>
      </c>
      <c r="C60" s="37" t="s">
        <v>160</v>
      </c>
      <c r="D60" s="71" t="s">
        <v>161</v>
      </c>
      <c r="E60" s="41">
        <v>7902</v>
      </c>
      <c r="F60" s="42">
        <v>3833260.2</v>
      </c>
      <c r="G60" s="42">
        <v>0.79222597036692233</v>
      </c>
    </row>
    <row r="61" spans="1:7" s="28" customFormat="1" x14ac:dyDescent="0.25">
      <c r="A61" s="40" t="s">
        <v>258</v>
      </c>
      <c r="B61" s="40" t="s">
        <v>21</v>
      </c>
      <c r="C61" s="37" t="s">
        <v>160</v>
      </c>
      <c r="D61" s="71" t="s">
        <v>161</v>
      </c>
      <c r="E61" s="41">
        <v>447</v>
      </c>
      <c r="F61" s="42">
        <v>3180650.85</v>
      </c>
      <c r="G61" s="42">
        <v>0.65735016006469538</v>
      </c>
    </row>
    <row r="62" spans="1:7" s="28" customFormat="1" x14ac:dyDescent="0.25">
      <c r="A62" s="40" t="s">
        <v>441</v>
      </c>
      <c r="B62" s="40" t="s">
        <v>434</v>
      </c>
      <c r="C62" s="37" t="s">
        <v>160</v>
      </c>
      <c r="D62" s="71" t="s">
        <v>161</v>
      </c>
      <c r="E62" s="41">
        <v>1567</v>
      </c>
      <c r="F62" s="42">
        <v>561221.05000000005</v>
      </c>
      <c r="G62" s="42">
        <v>0.11598844527344973</v>
      </c>
    </row>
    <row r="63" spans="1:7" s="28" customFormat="1" x14ac:dyDescent="0.25">
      <c r="A63" s="40" t="s">
        <v>259</v>
      </c>
      <c r="B63" s="40" t="s">
        <v>23</v>
      </c>
      <c r="C63" s="37" t="s">
        <v>162</v>
      </c>
      <c r="D63" s="71" t="s">
        <v>163</v>
      </c>
      <c r="E63" s="41">
        <v>4805</v>
      </c>
      <c r="F63" s="42">
        <v>7168819.75</v>
      </c>
      <c r="G63" s="42">
        <v>1.4815913573592805</v>
      </c>
    </row>
    <row r="64" spans="1:7" s="28" customFormat="1" ht="30" x14ac:dyDescent="0.25">
      <c r="A64" s="40" t="s">
        <v>442</v>
      </c>
      <c r="B64" s="40" t="s">
        <v>435</v>
      </c>
      <c r="C64" s="37" t="s">
        <v>436</v>
      </c>
      <c r="D64" s="71" t="s">
        <v>437</v>
      </c>
      <c r="E64" s="41">
        <v>2320</v>
      </c>
      <c r="F64" s="42">
        <v>4151756</v>
      </c>
      <c r="G64" s="42">
        <v>0.85805000292614919</v>
      </c>
    </row>
    <row r="65" spans="1:10" s="28" customFormat="1" x14ac:dyDescent="0.25">
      <c r="A65" s="40" t="s">
        <v>260</v>
      </c>
      <c r="B65" s="40" t="s">
        <v>17</v>
      </c>
      <c r="C65" s="37" t="s">
        <v>164</v>
      </c>
      <c r="D65" s="71" t="s">
        <v>165</v>
      </c>
      <c r="E65" s="41">
        <v>5099</v>
      </c>
      <c r="F65" s="42">
        <v>4205400.25</v>
      </c>
      <c r="G65" s="42">
        <v>0.86913674522735174</v>
      </c>
    </row>
    <row r="66" spans="1:10" s="28" customFormat="1" x14ac:dyDescent="0.25">
      <c r="A66" s="40" t="s">
        <v>915</v>
      </c>
      <c r="B66" s="40" t="s">
        <v>916</v>
      </c>
      <c r="C66" s="37" t="s">
        <v>164</v>
      </c>
      <c r="D66" s="71" t="s">
        <v>165</v>
      </c>
      <c r="E66" s="41">
        <v>650</v>
      </c>
      <c r="F66" s="42">
        <v>2332395</v>
      </c>
      <c r="G66" s="42">
        <v>0.48203977704251788</v>
      </c>
    </row>
    <row r="67" spans="1:10" s="28" customFormat="1" x14ac:dyDescent="0.25">
      <c r="A67" s="40" t="s">
        <v>261</v>
      </c>
      <c r="B67" s="40" t="s">
        <v>29</v>
      </c>
      <c r="C67" s="37" t="s">
        <v>166</v>
      </c>
      <c r="D67" s="71" t="s">
        <v>167</v>
      </c>
      <c r="E67" s="41">
        <v>1060</v>
      </c>
      <c r="F67" s="42">
        <v>6556842</v>
      </c>
      <c r="G67" s="42">
        <v>1.3551129443267615</v>
      </c>
    </row>
    <row r="68" spans="1:10" s="28" customFormat="1" x14ac:dyDescent="0.25">
      <c r="A68" s="40"/>
      <c r="B68" s="40"/>
      <c r="C68" s="37"/>
      <c r="D68" s="71"/>
      <c r="E68" s="41"/>
      <c r="F68" s="42"/>
      <c r="G68" s="42"/>
    </row>
    <row r="69" spans="1:10" s="28" customFormat="1" x14ac:dyDescent="0.25">
      <c r="A69" s="38" t="s">
        <v>168</v>
      </c>
      <c r="B69" s="40"/>
      <c r="C69" s="37"/>
      <c r="D69" s="71"/>
      <c r="E69" s="41"/>
      <c r="F69" s="42"/>
      <c r="G69" s="42"/>
    </row>
    <row r="70" spans="1:10" s="28" customFormat="1" x14ac:dyDescent="0.25">
      <c r="A70" s="40" t="s">
        <v>169</v>
      </c>
      <c r="B70" s="40"/>
      <c r="C70" s="37"/>
      <c r="D70" s="71"/>
      <c r="E70" s="41"/>
      <c r="F70" s="42"/>
      <c r="G70" s="42"/>
    </row>
    <row r="71" spans="1:10" s="28" customFormat="1" ht="30" x14ac:dyDescent="0.25">
      <c r="A71" s="89" t="s">
        <v>262</v>
      </c>
      <c r="B71" s="40" t="s">
        <v>522</v>
      </c>
      <c r="C71" s="37" t="s">
        <v>170</v>
      </c>
      <c r="D71" s="71" t="s">
        <v>171</v>
      </c>
      <c r="E71" s="41">
        <v>12443.106</v>
      </c>
      <c r="F71" s="42">
        <v>16010474.810000001</v>
      </c>
      <c r="G71" s="42">
        <v>3.3089102436582349</v>
      </c>
    </row>
    <row r="72" spans="1:10" s="28" customFormat="1" x14ac:dyDescent="0.25">
      <c r="A72" s="89"/>
      <c r="B72" s="40"/>
      <c r="C72" s="37"/>
      <c r="D72" s="71"/>
      <c r="E72" s="41"/>
      <c r="F72" s="42"/>
      <c r="G72" s="42"/>
    </row>
    <row r="73" spans="1:10" s="28" customFormat="1" x14ac:dyDescent="0.25">
      <c r="A73" s="70" t="s">
        <v>338</v>
      </c>
      <c r="B73" s="40"/>
      <c r="C73" s="37"/>
      <c r="D73" s="71"/>
      <c r="E73" s="41"/>
      <c r="F73" s="42"/>
      <c r="G73" s="42"/>
    </row>
    <row r="74" spans="1:10" s="28" customFormat="1" x14ac:dyDescent="0.25">
      <c r="A74" s="90" t="s">
        <v>763</v>
      </c>
      <c r="B74" s="40"/>
      <c r="C74" s="37"/>
      <c r="D74" s="71"/>
      <c r="E74" s="41"/>
      <c r="F74" s="42">
        <v>23159.18</v>
      </c>
      <c r="G74" s="42" t="s">
        <v>865</v>
      </c>
    </row>
    <row r="75" spans="1:10" s="28" customFormat="1" x14ac:dyDescent="0.25">
      <c r="A75" s="71" t="s">
        <v>764</v>
      </c>
      <c r="B75" s="40"/>
      <c r="C75" s="37"/>
      <c r="D75" s="71"/>
      <c r="E75" s="41"/>
      <c r="F75" s="42">
        <v>-1159152.3899999999</v>
      </c>
      <c r="G75" s="42">
        <v>-0.22987624126517403</v>
      </c>
    </row>
    <row r="76" spans="1:10" s="28" customFormat="1" x14ac:dyDescent="0.25">
      <c r="A76" s="31" t="s">
        <v>172</v>
      </c>
      <c r="B76" s="31"/>
      <c r="C76" s="31"/>
      <c r="D76" s="70"/>
      <c r="E76" s="36">
        <f>SUM(E8:E75)</f>
        <v>550082.10600000003</v>
      </c>
      <c r="F76" s="36">
        <f>SUM(F8:F75)</f>
        <v>483859447.09999996</v>
      </c>
      <c r="G76" s="36">
        <f>SUM(G8:G75)</f>
        <v>100</v>
      </c>
      <c r="J76" s="122"/>
    </row>
    <row r="77" spans="1:10" s="28" customFormat="1" x14ac:dyDescent="0.25">
      <c r="A77" s="31"/>
      <c r="B77" s="31"/>
      <c r="C77" s="31"/>
      <c r="D77" s="70"/>
      <c r="E77" s="36"/>
      <c r="F77" s="36"/>
      <c r="G77" s="36"/>
    </row>
    <row r="78" spans="1:10" s="28" customFormat="1" x14ac:dyDescent="0.25">
      <c r="A78" s="51" t="s">
        <v>71</v>
      </c>
      <c r="B78" s="51"/>
      <c r="C78" s="74"/>
      <c r="D78" s="74"/>
      <c r="E78" s="52"/>
      <c r="F78" s="35"/>
      <c r="G78" s="32"/>
    </row>
    <row r="79" spans="1:10" s="28" customFormat="1" x14ac:dyDescent="0.25">
      <c r="A79" s="40" t="s">
        <v>204</v>
      </c>
      <c r="B79" s="40"/>
      <c r="C79" s="37"/>
      <c r="D79" s="37"/>
      <c r="E79" s="41"/>
      <c r="F79" s="42">
        <v>0</v>
      </c>
      <c r="G79" s="42">
        <v>0</v>
      </c>
    </row>
    <row r="80" spans="1:10" s="28" customFormat="1" x14ac:dyDescent="0.25">
      <c r="A80" s="49" t="s">
        <v>205</v>
      </c>
      <c r="B80" s="49"/>
      <c r="C80" s="56"/>
      <c r="D80" s="56"/>
      <c r="E80" s="50"/>
      <c r="F80" s="42">
        <v>0</v>
      </c>
      <c r="G80" s="42">
        <v>0</v>
      </c>
    </row>
    <row r="81" spans="1:7" s="28" customFormat="1" x14ac:dyDescent="0.25">
      <c r="A81" s="49" t="s">
        <v>72</v>
      </c>
      <c r="B81" s="49"/>
      <c r="C81" s="56"/>
      <c r="D81" s="56"/>
      <c r="E81" s="50"/>
      <c r="F81" s="42">
        <v>0</v>
      </c>
      <c r="G81" s="42">
        <v>0</v>
      </c>
    </row>
    <row r="82" spans="1:7" s="28" customFormat="1" x14ac:dyDescent="0.25">
      <c r="A82" s="49" t="s">
        <v>206</v>
      </c>
      <c r="B82" s="49"/>
      <c r="C82" s="56"/>
      <c r="D82" s="56"/>
      <c r="E82" s="50"/>
      <c r="F82" s="42">
        <v>0</v>
      </c>
      <c r="G82" s="42">
        <v>0</v>
      </c>
    </row>
    <row r="83" spans="1:7" s="28" customFormat="1" x14ac:dyDescent="0.25">
      <c r="A83" s="49" t="s">
        <v>207</v>
      </c>
      <c r="B83" s="49"/>
      <c r="C83" s="56"/>
      <c r="D83" s="56"/>
      <c r="E83" s="50"/>
      <c r="F83" s="42">
        <v>0</v>
      </c>
      <c r="G83" s="42">
        <v>0</v>
      </c>
    </row>
    <row r="84" spans="1:7" s="28" customFormat="1" x14ac:dyDescent="0.25">
      <c r="A84" s="49" t="s">
        <v>208</v>
      </c>
      <c r="B84" s="49"/>
      <c r="C84" s="56"/>
      <c r="D84" s="56"/>
      <c r="E84" s="50"/>
      <c r="F84" s="42">
        <v>0</v>
      </c>
      <c r="G84" s="42">
        <v>0</v>
      </c>
    </row>
    <row r="85" spans="1:7" s="28" customFormat="1" x14ac:dyDescent="0.25">
      <c r="A85" s="49" t="s">
        <v>209</v>
      </c>
      <c r="B85" s="49"/>
      <c r="C85" s="56"/>
      <c r="D85" s="56"/>
      <c r="E85" s="50"/>
      <c r="F85" s="42">
        <v>0</v>
      </c>
      <c r="G85" s="42">
        <v>0</v>
      </c>
    </row>
    <row r="86" spans="1:7" s="28" customFormat="1" x14ac:dyDescent="0.25">
      <c r="A86" s="49" t="s">
        <v>210</v>
      </c>
      <c r="B86" s="49"/>
      <c r="C86" s="56"/>
      <c r="D86" s="56"/>
      <c r="E86" s="50"/>
      <c r="F86" s="42">
        <v>0</v>
      </c>
      <c r="G86" s="42">
        <v>0</v>
      </c>
    </row>
    <row r="87" spans="1:7" s="28" customFormat="1" x14ac:dyDescent="0.25">
      <c r="A87" s="49" t="s">
        <v>211</v>
      </c>
      <c r="B87" s="49"/>
      <c r="C87" s="56"/>
      <c r="D87" s="56"/>
      <c r="E87" s="50"/>
      <c r="F87" s="42">
        <v>0</v>
      </c>
      <c r="G87" s="42">
        <v>0</v>
      </c>
    </row>
    <row r="88" spans="1:7" s="28" customFormat="1" x14ac:dyDescent="0.25">
      <c r="A88" s="49" t="s">
        <v>212</v>
      </c>
      <c r="B88" s="49"/>
      <c r="C88" s="56"/>
      <c r="D88" s="56"/>
      <c r="E88" s="50"/>
      <c r="F88" s="42">
        <v>0</v>
      </c>
      <c r="G88" s="42">
        <v>0</v>
      </c>
    </row>
    <row r="89" spans="1:7" s="28" customFormat="1" x14ac:dyDescent="0.25">
      <c r="A89" s="49" t="s">
        <v>213</v>
      </c>
      <c r="B89" s="49"/>
      <c r="C89" s="56"/>
      <c r="D89" s="56"/>
      <c r="E89" s="50"/>
      <c r="F89" s="42">
        <v>0</v>
      </c>
      <c r="G89" s="42">
        <v>0</v>
      </c>
    </row>
    <row r="90" spans="1:7" s="28" customFormat="1" x14ac:dyDescent="0.25">
      <c r="A90" s="49" t="s">
        <v>214</v>
      </c>
      <c r="B90" s="49"/>
      <c r="C90" s="56"/>
      <c r="D90" s="56"/>
      <c r="E90" s="50"/>
      <c r="F90" s="42">
        <v>0</v>
      </c>
      <c r="G90" s="42">
        <v>0</v>
      </c>
    </row>
    <row r="91" spans="1:7" s="28" customFormat="1" x14ac:dyDescent="0.25">
      <c r="A91" s="49" t="s">
        <v>215</v>
      </c>
      <c r="B91" s="49"/>
      <c r="C91" s="56"/>
      <c r="D91" s="56"/>
      <c r="E91" s="50"/>
      <c r="F91" s="42">
        <v>0</v>
      </c>
      <c r="G91" s="42">
        <v>0</v>
      </c>
    </row>
    <row r="92" spans="1:7" s="28" customFormat="1" x14ac:dyDescent="0.25">
      <c r="A92" s="105" t="s">
        <v>740</v>
      </c>
      <c r="B92" s="49"/>
      <c r="C92" s="56"/>
      <c r="D92" s="56"/>
      <c r="E92" s="50"/>
      <c r="F92" s="42">
        <v>0</v>
      </c>
      <c r="G92" s="42">
        <v>0</v>
      </c>
    </row>
    <row r="93" spans="1:7" s="28" customFormat="1" x14ac:dyDescent="0.25">
      <c r="A93" s="106" t="s">
        <v>741</v>
      </c>
      <c r="B93" s="49"/>
      <c r="C93" s="56"/>
      <c r="D93" s="56"/>
      <c r="E93" s="50"/>
      <c r="F93" s="42">
        <v>0</v>
      </c>
      <c r="G93" s="42">
        <v>0</v>
      </c>
    </row>
    <row r="94" spans="1:7" s="28" customFormat="1" x14ac:dyDescent="0.25">
      <c r="A94" s="53" t="s">
        <v>36</v>
      </c>
      <c r="B94" s="54"/>
      <c r="C94" s="54"/>
      <c r="D94" s="54"/>
      <c r="E94" s="50"/>
      <c r="F94" s="36">
        <f>SUM(F79:F93)</f>
        <v>0</v>
      </c>
      <c r="G94" s="36">
        <f>SUM(G79:G93)</f>
        <v>0</v>
      </c>
    </row>
    <row r="95" spans="1:7" s="28" customFormat="1" x14ac:dyDescent="0.25">
      <c r="A95" s="53"/>
      <c r="B95" s="54"/>
      <c r="C95" s="54"/>
      <c r="D95" s="54"/>
      <c r="E95" s="50"/>
      <c r="F95" s="42"/>
      <c r="G95" s="36"/>
    </row>
    <row r="96" spans="1:7" s="28" customFormat="1" x14ac:dyDescent="0.25">
      <c r="A96" s="55" t="s">
        <v>216</v>
      </c>
      <c r="B96" s="56"/>
      <c r="C96" s="56"/>
      <c r="D96" s="56"/>
      <c r="E96" s="50"/>
      <c r="F96" s="42">
        <v>0</v>
      </c>
      <c r="G96" s="42">
        <v>0</v>
      </c>
    </row>
    <row r="97" spans="1:7" s="28" customFormat="1" x14ac:dyDescent="0.25">
      <c r="A97" s="55" t="s">
        <v>39</v>
      </c>
      <c r="B97" s="56"/>
      <c r="C97" s="56"/>
      <c r="D97" s="56"/>
      <c r="E97" s="50"/>
      <c r="F97" s="42">
        <v>468984965.49999994</v>
      </c>
      <c r="G97" s="42">
        <v>96.925867276303094</v>
      </c>
    </row>
    <row r="98" spans="1:7" s="28" customFormat="1" x14ac:dyDescent="0.25">
      <c r="A98" s="55" t="s">
        <v>217</v>
      </c>
      <c r="B98" s="56"/>
      <c r="C98" s="56"/>
      <c r="D98" s="56"/>
      <c r="E98" s="50"/>
      <c r="F98" s="42">
        <v>0</v>
      </c>
      <c r="G98" s="42">
        <v>0</v>
      </c>
    </row>
    <row r="99" spans="1:7" s="28" customFormat="1" x14ac:dyDescent="0.25">
      <c r="A99" s="55" t="s">
        <v>218</v>
      </c>
      <c r="B99" s="56"/>
      <c r="C99" s="56"/>
      <c r="D99" s="56"/>
      <c r="E99" s="50"/>
      <c r="F99" s="42">
        <v>16010474.810000001</v>
      </c>
      <c r="G99" s="42">
        <v>3.3089102436582349</v>
      </c>
    </row>
    <row r="100" spans="1:7" s="28" customFormat="1" x14ac:dyDescent="0.25">
      <c r="A100" s="49" t="s">
        <v>219</v>
      </c>
      <c r="B100" s="56"/>
      <c r="C100" s="56"/>
      <c r="D100" s="56"/>
      <c r="E100" s="50"/>
      <c r="F100" s="42">
        <v>-1135993.21</v>
      </c>
      <c r="G100" s="42">
        <v>-0.23477751996133336</v>
      </c>
    </row>
    <row r="101" spans="1:7" s="28" customFormat="1" x14ac:dyDescent="0.25">
      <c r="A101" s="49" t="s">
        <v>220</v>
      </c>
      <c r="B101" s="56"/>
      <c r="C101" s="56"/>
      <c r="D101" s="56"/>
      <c r="E101" s="50"/>
      <c r="F101" s="42">
        <v>0</v>
      </c>
      <c r="G101" s="42">
        <v>0</v>
      </c>
    </row>
    <row r="102" spans="1:7" s="28" customFormat="1" x14ac:dyDescent="0.25">
      <c r="A102" s="49" t="s">
        <v>221</v>
      </c>
      <c r="B102" s="49"/>
      <c r="C102" s="56"/>
      <c r="D102" s="56"/>
      <c r="E102" s="50"/>
      <c r="F102" s="42">
        <v>0</v>
      </c>
      <c r="G102" s="42">
        <v>0</v>
      </c>
    </row>
    <row r="103" spans="1:7" s="28" customFormat="1" x14ac:dyDescent="0.25">
      <c r="A103" s="53" t="s">
        <v>37</v>
      </c>
      <c r="B103" s="49"/>
      <c r="C103" s="56"/>
      <c r="D103" s="56"/>
      <c r="E103" s="50"/>
      <c r="F103" s="57">
        <f>SUM(F94:F102)</f>
        <v>483859447.09999996</v>
      </c>
      <c r="G103" s="57">
        <f>SUM(G94:G102)</f>
        <v>100</v>
      </c>
    </row>
    <row r="104" spans="1:7" s="28" customFormat="1" x14ac:dyDescent="0.25">
      <c r="A104" s="49"/>
      <c r="B104" s="49"/>
      <c r="C104" s="56"/>
      <c r="D104" s="56"/>
      <c r="E104" s="32"/>
      <c r="F104" s="35"/>
      <c r="G104" s="32"/>
    </row>
    <row r="105" spans="1:7" x14ac:dyDescent="0.25">
      <c r="A105" s="45" t="s">
        <v>173</v>
      </c>
      <c r="B105" s="110">
        <v>31439251.827300001</v>
      </c>
      <c r="C105" s="110"/>
      <c r="D105" s="110"/>
      <c r="E105" s="110"/>
      <c r="F105" s="110"/>
      <c r="G105" s="110"/>
    </row>
    <row r="106" spans="1:7" x14ac:dyDescent="0.25">
      <c r="A106" s="45" t="s">
        <v>174</v>
      </c>
      <c r="B106" s="110">
        <v>15.3903</v>
      </c>
      <c r="C106" s="110"/>
      <c r="D106" s="110"/>
      <c r="E106" s="110"/>
      <c r="F106" s="110"/>
      <c r="G106" s="110"/>
    </row>
    <row r="107" spans="1:7" x14ac:dyDescent="0.25">
      <c r="A107" s="58"/>
      <c r="B107" s="58"/>
      <c r="C107" s="58"/>
      <c r="D107" s="58"/>
      <c r="E107" s="59"/>
      <c r="F107" s="60"/>
      <c r="G107" s="61"/>
    </row>
    <row r="108" spans="1:7" x14ac:dyDescent="0.25">
      <c r="A108" s="84" t="s">
        <v>898</v>
      </c>
      <c r="B108" s="58"/>
      <c r="C108" s="58"/>
      <c r="D108" s="58"/>
      <c r="E108" s="59"/>
      <c r="F108" s="60"/>
      <c r="G108" s="61"/>
    </row>
    <row r="109" spans="1:7" x14ac:dyDescent="0.25">
      <c r="A109" s="58"/>
      <c r="B109" s="58"/>
      <c r="C109" s="58"/>
      <c r="D109" s="58"/>
      <c r="E109" s="59"/>
      <c r="F109" s="60"/>
      <c r="G109" s="61"/>
    </row>
    <row r="110" spans="1:7" x14ac:dyDescent="0.25">
      <c r="A110" s="62" t="s">
        <v>175</v>
      </c>
      <c r="C110" s="63"/>
      <c r="D110" s="63"/>
    </row>
    <row r="111" spans="1:7" x14ac:dyDescent="0.25">
      <c r="A111" s="107" t="s">
        <v>743</v>
      </c>
      <c r="C111" s="63"/>
      <c r="D111" s="63"/>
      <c r="F111" s="25" t="s">
        <v>40</v>
      </c>
    </row>
    <row r="112" spans="1:7" x14ac:dyDescent="0.25">
      <c r="A112" s="66"/>
      <c r="C112" s="63"/>
      <c r="D112" s="63"/>
      <c r="F112" s="25"/>
    </row>
    <row r="113" spans="1:6" x14ac:dyDescent="0.25">
      <c r="A113" s="108" t="s">
        <v>742</v>
      </c>
      <c r="C113" s="63"/>
      <c r="D113" s="63"/>
      <c r="F113" s="25" t="s">
        <v>40</v>
      </c>
    </row>
    <row r="114" spans="1:6" x14ac:dyDescent="0.25">
      <c r="A114" s="62"/>
      <c r="C114" s="63"/>
      <c r="D114" s="63"/>
      <c r="F114" s="25"/>
    </row>
    <row r="115" spans="1:6" x14ac:dyDescent="0.25">
      <c r="A115" s="63" t="s">
        <v>176</v>
      </c>
      <c r="C115" s="63"/>
      <c r="D115" s="63"/>
      <c r="F115" s="65">
        <v>14.485200000000001</v>
      </c>
    </row>
    <row r="116" spans="1:6" x14ac:dyDescent="0.25">
      <c r="A116" s="63" t="s">
        <v>177</v>
      </c>
      <c r="C116" s="63"/>
      <c r="D116" s="63"/>
      <c r="F116" s="65">
        <v>15.3903</v>
      </c>
    </row>
    <row r="117" spans="1:6" x14ac:dyDescent="0.25">
      <c r="C117" s="63"/>
      <c r="D117" s="63"/>
      <c r="F117" s="65"/>
    </row>
    <row r="118" spans="1:6" x14ac:dyDescent="0.25">
      <c r="A118" s="63" t="s">
        <v>178</v>
      </c>
      <c r="C118" s="63"/>
      <c r="D118" s="63"/>
      <c r="F118" s="25" t="s">
        <v>40</v>
      </c>
    </row>
    <row r="119" spans="1:6" x14ac:dyDescent="0.25">
      <c r="C119" s="63"/>
      <c r="D119" s="63"/>
      <c r="F119" s="25"/>
    </row>
    <row r="120" spans="1:6" x14ac:dyDescent="0.25">
      <c r="A120" s="63" t="s">
        <v>179</v>
      </c>
      <c r="C120" s="63"/>
      <c r="D120" s="63"/>
      <c r="F120" s="25" t="s">
        <v>40</v>
      </c>
    </row>
    <row r="121" spans="1:6" x14ac:dyDescent="0.25">
      <c r="C121" s="63"/>
      <c r="D121" s="63"/>
      <c r="F121" s="25"/>
    </row>
    <row r="122" spans="1:6" x14ac:dyDescent="0.25">
      <c r="C122" s="63"/>
      <c r="D122" s="63"/>
      <c r="F122" s="25"/>
    </row>
    <row r="123" spans="1:6" x14ac:dyDescent="0.25">
      <c r="C123" s="63"/>
      <c r="D123" s="63"/>
    </row>
    <row r="124" spans="1:6" x14ac:dyDescent="0.25">
      <c r="C124" s="63"/>
      <c r="D124" s="63"/>
    </row>
  </sheetData>
  <mergeCells count="3">
    <mergeCell ref="A4:G4"/>
    <mergeCell ref="B105:G105"/>
    <mergeCell ref="B106:G106"/>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01"/>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0" width="9.140625" style="27"/>
    <col min="11" max="11" width="11.28515625" style="27" bestFit="1" customWidth="1"/>
    <col min="12" max="16384" width="9.140625" style="27"/>
  </cols>
  <sheetData>
    <row r="1" spans="1:8" s="28" customFormat="1" x14ac:dyDescent="0.25">
      <c r="A1" s="1" t="s">
        <v>471</v>
      </c>
      <c r="B1" s="1"/>
      <c r="C1" s="68"/>
      <c r="D1" s="68"/>
      <c r="E1" s="25"/>
      <c r="F1" s="26"/>
      <c r="G1" s="26"/>
      <c r="H1" s="27"/>
    </row>
    <row r="2" spans="1:8" s="28" customFormat="1" x14ac:dyDescent="0.25">
      <c r="A2" s="1" t="s">
        <v>676</v>
      </c>
      <c r="B2" s="1"/>
      <c r="C2" s="68"/>
      <c r="D2" s="68"/>
      <c r="E2" s="26"/>
      <c r="F2" s="26"/>
      <c r="G2" s="26"/>
      <c r="H2" s="27"/>
    </row>
    <row r="3" spans="1:8" s="28" customFormat="1" x14ac:dyDescent="0.25">
      <c r="A3" s="1" t="s">
        <v>955</v>
      </c>
      <c r="B3" s="1"/>
      <c r="C3" s="68"/>
      <c r="D3" s="68"/>
      <c r="E3" s="25"/>
      <c r="F3" s="25"/>
      <c r="G3" s="26"/>
      <c r="H3" s="27"/>
    </row>
    <row r="4" spans="1:8" s="30" customFormat="1" x14ac:dyDescent="0.25">
      <c r="A4" s="111"/>
      <c r="B4" s="111"/>
      <c r="C4" s="111"/>
      <c r="D4" s="111"/>
      <c r="E4" s="111"/>
      <c r="F4" s="111"/>
      <c r="G4" s="111"/>
      <c r="H4" s="111"/>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69"/>
      <c r="D6" s="69"/>
      <c r="E6" s="34"/>
      <c r="F6" s="35"/>
      <c r="G6" s="36"/>
      <c r="H6" s="37"/>
    </row>
    <row r="7" spans="1:8" s="28" customFormat="1" x14ac:dyDescent="0.25">
      <c r="A7" s="38" t="s">
        <v>181</v>
      </c>
      <c r="B7" s="38"/>
      <c r="C7" s="31"/>
      <c r="D7" s="70"/>
      <c r="E7" s="39"/>
      <c r="F7" s="35"/>
      <c r="G7" s="36"/>
      <c r="H7" s="37"/>
    </row>
    <row r="8" spans="1:8" s="28" customFormat="1" ht="45" x14ac:dyDescent="0.25">
      <c r="A8" s="89" t="s">
        <v>821</v>
      </c>
      <c r="B8" s="40" t="s">
        <v>822</v>
      </c>
      <c r="C8" s="37" t="s">
        <v>182</v>
      </c>
      <c r="D8" s="71" t="s">
        <v>183</v>
      </c>
      <c r="E8" s="41">
        <v>1</v>
      </c>
      <c r="F8" s="42">
        <v>1022057.06</v>
      </c>
      <c r="G8" s="42">
        <v>1.4802500358492707</v>
      </c>
      <c r="H8" s="37" t="s">
        <v>184</v>
      </c>
    </row>
    <row r="9" spans="1:8" s="28" customFormat="1" x14ac:dyDescent="0.25">
      <c r="A9" s="89" t="s">
        <v>269</v>
      </c>
      <c r="B9" s="40" t="s">
        <v>70</v>
      </c>
      <c r="C9" s="37" t="s">
        <v>146</v>
      </c>
      <c r="D9" s="71" t="s">
        <v>147</v>
      </c>
      <c r="E9" s="41">
        <v>1</v>
      </c>
      <c r="F9" s="42">
        <v>1076271.53</v>
      </c>
      <c r="G9" s="42">
        <v>1.5587691071436358</v>
      </c>
      <c r="H9" s="37" t="s">
        <v>184</v>
      </c>
    </row>
    <row r="10" spans="1:8" s="28" customFormat="1" x14ac:dyDescent="0.25">
      <c r="A10" s="40" t="s">
        <v>627</v>
      </c>
      <c r="B10" s="40" t="s">
        <v>628</v>
      </c>
      <c r="C10" s="37" t="s">
        <v>146</v>
      </c>
      <c r="D10" s="71" t="s">
        <v>147</v>
      </c>
      <c r="E10" s="41">
        <v>10</v>
      </c>
      <c r="F10" s="42">
        <v>1005407.72</v>
      </c>
      <c r="G10" s="42">
        <v>1.4561367186027103</v>
      </c>
      <c r="H10" s="37" t="s">
        <v>184</v>
      </c>
    </row>
    <row r="11" spans="1:8" s="28" customFormat="1" ht="30" x14ac:dyDescent="0.25">
      <c r="A11" s="40" t="s">
        <v>631</v>
      </c>
      <c r="B11" s="40" t="s">
        <v>632</v>
      </c>
      <c r="C11" s="37" t="s">
        <v>188</v>
      </c>
      <c r="D11" s="71" t="s">
        <v>189</v>
      </c>
      <c r="E11" s="41">
        <v>3</v>
      </c>
      <c r="F11" s="42">
        <v>2917824.92</v>
      </c>
      <c r="G11" s="42">
        <v>4.2258995230969738</v>
      </c>
      <c r="H11" s="37" t="s">
        <v>184</v>
      </c>
    </row>
    <row r="12" spans="1:8" s="28" customFormat="1" ht="30" x14ac:dyDescent="0.25">
      <c r="A12" s="40" t="s">
        <v>352</v>
      </c>
      <c r="B12" s="40" t="s">
        <v>353</v>
      </c>
      <c r="C12" s="37" t="s">
        <v>188</v>
      </c>
      <c r="D12" s="71" t="s">
        <v>189</v>
      </c>
      <c r="E12" s="41">
        <v>2</v>
      </c>
      <c r="F12" s="42">
        <v>1942453.73</v>
      </c>
      <c r="G12" s="42">
        <v>2.8132648518352288</v>
      </c>
      <c r="H12" s="37" t="s">
        <v>184</v>
      </c>
    </row>
    <row r="13" spans="1:8" s="28" customFormat="1" ht="30" x14ac:dyDescent="0.25">
      <c r="A13" s="40" t="s">
        <v>688</v>
      </c>
      <c r="B13" s="40" t="s">
        <v>689</v>
      </c>
      <c r="C13" s="37" t="s">
        <v>188</v>
      </c>
      <c r="D13" s="71" t="s">
        <v>189</v>
      </c>
      <c r="E13" s="41">
        <v>1</v>
      </c>
      <c r="F13" s="42">
        <v>993705.62</v>
      </c>
      <c r="G13" s="42">
        <v>1.4391885122623407</v>
      </c>
      <c r="H13" s="37" t="s">
        <v>184</v>
      </c>
    </row>
    <row r="14" spans="1:8" s="28" customFormat="1" ht="30" x14ac:dyDescent="0.25">
      <c r="A14" s="89" t="s">
        <v>275</v>
      </c>
      <c r="B14" s="40" t="s">
        <v>448</v>
      </c>
      <c r="C14" s="37" t="s">
        <v>156</v>
      </c>
      <c r="D14" s="71" t="s">
        <v>157</v>
      </c>
      <c r="E14" s="41">
        <v>50</v>
      </c>
      <c r="F14" s="42">
        <v>5076422.47</v>
      </c>
      <c r="G14" s="42">
        <v>7.3522064836610417</v>
      </c>
      <c r="H14" s="37" t="s">
        <v>184</v>
      </c>
    </row>
    <row r="15" spans="1:8" s="28" customFormat="1" ht="30" x14ac:dyDescent="0.25">
      <c r="A15" s="89" t="s">
        <v>923</v>
      </c>
      <c r="B15" s="40" t="s">
        <v>924</v>
      </c>
      <c r="C15" s="37" t="s">
        <v>156</v>
      </c>
      <c r="D15" s="71" t="s">
        <v>157</v>
      </c>
      <c r="E15" s="41">
        <v>40</v>
      </c>
      <c r="F15" s="42">
        <v>3999943.7</v>
      </c>
      <c r="G15" s="42">
        <v>5.793137229852964</v>
      </c>
      <c r="H15" s="37" t="s">
        <v>184</v>
      </c>
    </row>
    <row r="16" spans="1:8" s="28" customFormat="1" ht="30" x14ac:dyDescent="0.25">
      <c r="A16" s="89" t="s">
        <v>339</v>
      </c>
      <c r="B16" s="40" t="s">
        <v>470</v>
      </c>
      <c r="C16" s="37" t="s">
        <v>156</v>
      </c>
      <c r="D16" s="71" t="s">
        <v>157</v>
      </c>
      <c r="E16" s="41">
        <v>1</v>
      </c>
      <c r="F16" s="42">
        <v>1038522.76</v>
      </c>
      <c r="G16" s="42">
        <v>1.5040973864221274</v>
      </c>
      <c r="H16" s="37" t="s">
        <v>184</v>
      </c>
    </row>
    <row r="17" spans="1:8" s="28" customFormat="1" ht="30" x14ac:dyDescent="0.25">
      <c r="A17" s="89" t="s">
        <v>272</v>
      </c>
      <c r="B17" s="40" t="s">
        <v>42</v>
      </c>
      <c r="C17" s="37" t="s">
        <v>156</v>
      </c>
      <c r="D17" s="71" t="s">
        <v>157</v>
      </c>
      <c r="E17" s="41">
        <v>1</v>
      </c>
      <c r="F17" s="42">
        <v>971526.94</v>
      </c>
      <c r="G17" s="42">
        <v>1.4070670259481717</v>
      </c>
      <c r="H17" s="37" t="s">
        <v>184</v>
      </c>
    </row>
    <row r="18" spans="1:8" s="28" customFormat="1" ht="30" x14ac:dyDescent="0.25">
      <c r="A18" s="89" t="s">
        <v>273</v>
      </c>
      <c r="B18" s="40" t="s">
        <v>58</v>
      </c>
      <c r="C18" s="37" t="s">
        <v>158</v>
      </c>
      <c r="D18" s="71" t="s">
        <v>159</v>
      </c>
      <c r="E18" s="41">
        <v>4</v>
      </c>
      <c r="F18" s="42">
        <v>4017893.86</v>
      </c>
      <c r="G18" s="42">
        <v>5.8191345308094293</v>
      </c>
      <c r="H18" s="37" t="s">
        <v>184</v>
      </c>
    </row>
    <row r="19" spans="1:8" s="28" customFormat="1" ht="30" x14ac:dyDescent="0.25">
      <c r="A19" s="89" t="s">
        <v>831</v>
      </c>
      <c r="B19" s="40" t="s">
        <v>832</v>
      </c>
      <c r="C19" s="37" t="s">
        <v>158</v>
      </c>
      <c r="D19" s="71" t="s">
        <v>159</v>
      </c>
      <c r="E19" s="41">
        <v>40</v>
      </c>
      <c r="F19" s="42">
        <v>3993438.34</v>
      </c>
      <c r="G19" s="42">
        <v>5.7837154864395259</v>
      </c>
      <c r="H19" s="37" t="s">
        <v>184</v>
      </c>
    </row>
    <row r="20" spans="1:8" s="28" customFormat="1" x14ac:dyDescent="0.25">
      <c r="A20" s="89" t="s">
        <v>896</v>
      </c>
      <c r="B20" s="40" t="s">
        <v>897</v>
      </c>
      <c r="C20" s="37" t="s">
        <v>190</v>
      </c>
      <c r="D20" s="71" t="s">
        <v>191</v>
      </c>
      <c r="E20" s="41">
        <v>50</v>
      </c>
      <c r="F20" s="42">
        <v>4999917.97</v>
      </c>
      <c r="G20" s="42">
        <v>7.241404657325015</v>
      </c>
      <c r="H20" s="37" t="s">
        <v>184</v>
      </c>
    </row>
    <row r="21" spans="1:8" s="28" customFormat="1" x14ac:dyDescent="0.25">
      <c r="A21" s="89" t="s">
        <v>282</v>
      </c>
      <c r="B21" s="40" t="s">
        <v>65</v>
      </c>
      <c r="C21" s="37" t="s">
        <v>190</v>
      </c>
      <c r="D21" s="71" t="s">
        <v>191</v>
      </c>
      <c r="E21" s="41">
        <v>3</v>
      </c>
      <c r="F21" s="42">
        <v>3198059.56</v>
      </c>
      <c r="G21" s="42">
        <v>4.631764667168488</v>
      </c>
      <c r="H21" s="37" t="s">
        <v>184</v>
      </c>
    </row>
    <row r="22" spans="1:8" s="28" customFormat="1" x14ac:dyDescent="0.25">
      <c r="A22" s="89" t="s">
        <v>929</v>
      </c>
      <c r="B22" s="40" t="s">
        <v>930</v>
      </c>
      <c r="C22" s="37" t="s">
        <v>190</v>
      </c>
      <c r="D22" s="71" t="s">
        <v>191</v>
      </c>
      <c r="E22" s="41">
        <v>10</v>
      </c>
      <c r="F22" s="42">
        <v>1000134.5</v>
      </c>
      <c r="G22" s="42">
        <v>1.4484994893329071</v>
      </c>
      <c r="H22" s="37" t="s">
        <v>184</v>
      </c>
    </row>
    <row r="23" spans="1:8" s="28" customFormat="1" ht="30" x14ac:dyDescent="0.25">
      <c r="A23" s="89" t="s">
        <v>748</v>
      </c>
      <c r="B23" s="40" t="s">
        <v>749</v>
      </c>
      <c r="C23" s="37" t="s">
        <v>190</v>
      </c>
      <c r="D23" s="71" t="s">
        <v>191</v>
      </c>
      <c r="E23" s="41">
        <v>10</v>
      </c>
      <c r="F23" s="42">
        <v>998095.73</v>
      </c>
      <c r="G23" s="42">
        <v>1.445546729175281</v>
      </c>
      <c r="H23" s="37" t="s">
        <v>184</v>
      </c>
    </row>
    <row r="24" spans="1:8" s="28" customFormat="1" x14ac:dyDescent="0.25">
      <c r="A24" s="89" t="s">
        <v>281</v>
      </c>
      <c r="B24" s="40" t="s">
        <v>45</v>
      </c>
      <c r="C24" s="37" t="s">
        <v>190</v>
      </c>
      <c r="D24" s="71" t="s">
        <v>191</v>
      </c>
      <c r="E24" s="41">
        <v>1</v>
      </c>
      <c r="F24" s="42">
        <v>982507.67</v>
      </c>
      <c r="G24" s="42">
        <v>1.4229704687326199</v>
      </c>
      <c r="H24" s="37" t="s">
        <v>184</v>
      </c>
    </row>
    <row r="25" spans="1:8" s="28" customFormat="1" ht="30" x14ac:dyDescent="0.25">
      <c r="A25" s="89" t="s">
        <v>884</v>
      </c>
      <c r="B25" s="40" t="s">
        <v>885</v>
      </c>
      <c r="C25" s="37" t="s">
        <v>160</v>
      </c>
      <c r="D25" s="71" t="s">
        <v>161</v>
      </c>
      <c r="E25" s="41">
        <v>30</v>
      </c>
      <c r="F25" s="42">
        <v>3003964.57</v>
      </c>
      <c r="G25" s="42">
        <v>4.3506559823895143</v>
      </c>
      <c r="H25" s="37" t="s">
        <v>184</v>
      </c>
    </row>
    <row r="26" spans="1:8" s="28" customFormat="1" ht="30" x14ac:dyDescent="0.25">
      <c r="A26" s="89" t="s">
        <v>696</v>
      </c>
      <c r="B26" s="40" t="s">
        <v>697</v>
      </c>
      <c r="C26" s="37" t="s">
        <v>160</v>
      </c>
      <c r="D26" s="71" t="s">
        <v>161</v>
      </c>
      <c r="E26" s="41">
        <v>3000</v>
      </c>
      <c r="F26" s="42">
        <v>2993026.8</v>
      </c>
      <c r="G26" s="42">
        <v>4.3348147587746491</v>
      </c>
      <c r="H26" s="37" t="s">
        <v>351</v>
      </c>
    </row>
    <row r="27" spans="1:8" s="28" customFormat="1" x14ac:dyDescent="0.25">
      <c r="A27" s="89" t="s">
        <v>288</v>
      </c>
      <c r="B27" s="40" t="s">
        <v>195</v>
      </c>
      <c r="C27" s="37" t="s">
        <v>160</v>
      </c>
      <c r="D27" s="71" t="s">
        <v>161</v>
      </c>
      <c r="E27" s="41">
        <v>20</v>
      </c>
      <c r="F27" s="42">
        <v>2012666.8799999999</v>
      </c>
      <c r="G27" s="42">
        <v>2.9149548864450283</v>
      </c>
      <c r="H27" s="37" t="s">
        <v>184</v>
      </c>
    </row>
    <row r="28" spans="1:8" s="28" customFormat="1" x14ac:dyDescent="0.25">
      <c r="A28" s="89" t="s">
        <v>698</v>
      </c>
      <c r="B28" s="40" t="s">
        <v>699</v>
      </c>
      <c r="C28" s="37" t="s">
        <v>160</v>
      </c>
      <c r="D28" s="71" t="s">
        <v>161</v>
      </c>
      <c r="E28" s="41">
        <v>20</v>
      </c>
      <c r="F28" s="42">
        <v>2007402.58</v>
      </c>
      <c r="G28" s="42">
        <v>2.9073305760530812</v>
      </c>
      <c r="H28" s="37" t="s">
        <v>184</v>
      </c>
    </row>
    <row r="29" spans="1:8" s="28" customFormat="1" x14ac:dyDescent="0.25">
      <c r="A29" s="89" t="s">
        <v>290</v>
      </c>
      <c r="B29" s="40" t="s">
        <v>46</v>
      </c>
      <c r="C29" s="37" t="s">
        <v>160</v>
      </c>
      <c r="D29" s="71" t="s">
        <v>161</v>
      </c>
      <c r="E29" s="41">
        <v>2</v>
      </c>
      <c r="F29" s="42">
        <v>2007153.12</v>
      </c>
      <c r="G29" s="42">
        <v>2.9069692819645274</v>
      </c>
      <c r="H29" s="37" t="s">
        <v>184</v>
      </c>
    </row>
    <row r="30" spans="1:8" s="28" customFormat="1" x14ac:dyDescent="0.25">
      <c r="A30" s="89" t="s">
        <v>641</v>
      </c>
      <c r="B30" s="40" t="s">
        <v>642</v>
      </c>
      <c r="C30" s="37" t="s">
        <v>160</v>
      </c>
      <c r="D30" s="71" t="s">
        <v>161</v>
      </c>
      <c r="E30" s="41">
        <v>20</v>
      </c>
      <c r="F30" s="42">
        <v>2006629.03</v>
      </c>
      <c r="G30" s="42">
        <v>2.9062102399583125</v>
      </c>
      <c r="H30" s="37" t="s">
        <v>184</v>
      </c>
    </row>
    <row r="31" spans="1:8" s="28" customFormat="1" x14ac:dyDescent="0.25">
      <c r="A31" s="89" t="s">
        <v>575</v>
      </c>
      <c r="B31" s="40" t="s">
        <v>576</v>
      </c>
      <c r="C31" s="37" t="s">
        <v>160</v>
      </c>
      <c r="D31" s="71" t="s">
        <v>161</v>
      </c>
      <c r="E31" s="41">
        <v>2</v>
      </c>
      <c r="F31" s="42">
        <v>1989902.04</v>
      </c>
      <c r="G31" s="42">
        <v>2.8819844618523911</v>
      </c>
      <c r="H31" s="37" t="s">
        <v>184</v>
      </c>
    </row>
    <row r="32" spans="1:8" s="28" customFormat="1" ht="30" x14ac:dyDescent="0.25">
      <c r="A32" s="89" t="s">
        <v>296</v>
      </c>
      <c r="B32" s="40" t="s">
        <v>53</v>
      </c>
      <c r="C32" s="37" t="s">
        <v>160</v>
      </c>
      <c r="D32" s="71" t="s">
        <v>161</v>
      </c>
      <c r="E32" s="41">
        <v>2</v>
      </c>
      <c r="F32" s="42">
        <v>1971778.07</v>
      </c>
      <c r="G32" s="42">
        <v>2.8557354310573482</v>
      </c>
      <c r="H32" s="37" t="s">
        <v>184</v>
      </c>
    </row>
    <row r="33" spans="1:8" s="28" customFormat="1" x14ac:dyDescent="0.25">
      <c r="A33" s="89" t="s">
        <v>425</v>
      </c>
      <c r="B33" s="40" t="s">
        <v>426</v>
      </c>
      <c r="C33" s="37" t="s">
        <v>160</v>
      </c>
      <c r="D33" s="71" t="s">
        <v>161</v>
      </c>
      <c r="E33" s="41">
        <v>1</v>
      </c>
      <c r="F33" s="42">
        <v>1049423.3400000001</v>
      </c>
      <c r="G33" s="42">
        <v>1.5198847475854835</v>
      </c>
      <c r="H33" s="37" t="s">
        <v>184</v>
      </c>
    </row>
    <row r="34" spans="1:8" s="28" customFormat="1" x14ac:dyDescent="0.25">
      <c r="A34" s="89" t="s">
        <v>569</v>
      </c>
      <c r="B34" s="40" t="s">
        <v>570</v>
      </c>
      <c r="C34" s="37" t="s">
        <v>160</v>
      </c>
      <c r="D34" s="71" t="s">
        <v>161</v>
      </c>
      <c r="E34" s="41">
        <v>1</v>
      </c>
      <c r="F34" s="42">
        <v>1029013.44</v>
      </c>
      <c r="G34" s="42">
        <v>1.4903249936450527</v>
      </c>
      <c r="H34" s="37" t="s">
        <v>184</v>
      </c>
    </row>
    <row r="35" spans="1:8" s="28" customFormat="1" x14ac:dyDescent="0.25">
      <c r="A35" s="89" t="s">
        <v>340</v>
      </c>
      <c r="B35" s="40" t="s">
        <v>104</v>
      </c>
      <c r="C35" s="37" t="s">
        <v>160</v>
      </c>
      <c r="D35" s="71" t="s">
        <v>161</v>
      </c>
      <c r="E35" s="41">
        <v>1</v>
      </c>
      <c r="F35" s="42">
        <v>1009068.32</v>
      </c>
      <c r="G35" s="42">
        <v>1.4614383827595332</v>
      </c>
      <c r="H35" s="37" t="s">
        <v>184</v>
      </c>
    </row>
    <row r="36" spans="1:8" s="28" customFormat="1" ht="30" x14ac:dyDescent="0.25">
      <c r="A36" s="89" t="s">
        <v>284</v>
      </c>
      <c r="B36" s="40" t="s">
        <v>192</v>
      </c>
      <c r="C36" s="37" t="s">
        <v>160</v>
      </c>
      <c r="D36" s="71" t="s">
        <v>161</v>
      </c>
      <c r="E36" s="41">
        <v>1</v>
      </c>
      <c r="F36" s="42">
        <v>1007066.69</v>
      </c>
      <c r="G36" s="42">
        <v>1.4585394126381812</v>
      </c>
      <c r="H36" s="37" t="s">
        <v>184</v>
      </c>
    </row>
    <row r="37" spans="1:8" s="28" customFormat="1" x14ac:dyDescent="0.25">
      <c r="A37" s="89" t="s">
        <v>609</v>
      </c>
      <c r="B37" s="40" t="s">
        <v>610</v>
      </c>
      <c r="C37" s="37" t="s">
        <v>160</v>
      </c>
      <c r="D37" s="71" t="s">
        <v>161</v>
      </c>
      <c r="E37" s="41">
        <v>1000</v>
      </c>
      <c r="F37" s="42">
        <v>993424.6</v>
      </c>
      <c r="G37" s="42">
        <v>1.4387815096776957</v>
      </c>
      <c r="H37" s="37" t="s">
        <v>351</v>
      </c>
    </row>
    <row r="38" spans="1:8" s="28" customFormat="1" x14ac:dyDescent="0.25">
      <c r="A38" s="89" t="s">
        <v>615</v>
      </c>
      <c r="B38" s="40" t="s">
        <v>616</v>
      </c>
      <c r="C38" s="37" t="s">
        <v>160</v>
      </c>
      <c r="D38" s="71" t="s">
        <v>161</v>
      </c>
      <c r="E38" s="41">
        <v>1</v>
      </c>
      <c r="F38" s="42">
        <v>987503.52</v>
      </c>
      <c r="G38" s="42">
        <v>1.4302059817299055</v>
      </c>
      <c r="H38" s="37" t="s">
        <v>184</v>
      </c>
    </row>
    <row r="39" spans="1:8" s="28" customFormat="1" x14ac:dyDescent="0.25">
      <c r="A39" s="89" t="s">
        <v>888</v>
      </c>
      <c r="B39" s="40" t="s">
        <v>889</v>
      </c>
      <c r="C39" s="37" t="s">
        <v>160</v>
      </c>
      <c r="D39" s="71" t="s">
        <v>161</v>
      </c>
      <c r="E39" s="41">
        <v>1</v>
      </c>
      <c r="F39" s="42">
        <v>954057.61</v>
      </c>
      <c r="G39" s="42">
        <v>1.3817661133369301</v>
      </c>
      <c r="H39" s="37" t="s">
        <v>184</v>
      </c>
    </row>
    <row r="40" spans="1:8" s="28" customFormat="1" x14ac:dyDescent="0.25">
      <c r="A40" s="43"/>
      <c r="B40" s="43"/>
      <c r="C40" s="72"/>
      <c r="D40" s="73"/>
      <c r="E40" s="41"/>
      <c r="F40" s="42"/>
      <c r="G40" s="42"/>
      <c r="H40" s="37"/>
    </row>
    <row r="41" spans="1:8" s="28" customFormat="1" x14ac:dyDescent="0.25">
      <c r="A41" s="38" t="s">
        <v>168</v>
      </c>
      <c r="B41" s="40"/>
      <c r="C41" s="37"/>
      <c r="D41" s="71"/>
      <c r="E41" s="41"/>
      <c r="F41" s="42"/>
      <c r="G41" s="42"/>
      <c r="H41" s="37"/>
    </row>
    <row r="42" spans="1:8" s="28" customFormat="1" x14ac:dyDescent="0.25">
      <c r="A42" s="40" t="s">
        <v>169</v>
      </c>
      <c r="B42" s="40"/>
      <c r="C42" s="37"/>
      <c r="D42" s="71"/>
      <c r="E42" s="41"/>
      <c r="F42" s="42"/>
      <c r="G42" s="42"/>
      <c r="H42" s="37"/>
    </row>
    <row r="43" spans="1:8" s="28" customFormat="1" ht="30" x14ac:dyDescent="0.25">
      <c r="A43" s="89" t="s">
        <v>262</v>
      </c>
      <c r="B43" s="40" t="s">
        <v>522</v>
      </c>
      <c r="C43" s="37" t="s">
        <v>170</v>
      </c>
      <c r="D43" s="71" t="s">
        <v>171</v>
      </c>
      <c r="E43" s="41">
        <v>2178.5050000000001</v>
      </c>
      <c r="F43" s="42">
        <v>2803070.18</v>
      </c>
      <c r="G43" s="42">
        <v>4.0596996946853645</v>
      </c>
      <c r="H43" s="37"/>
    </row>
    <row r="44" spans="1:8" s="28" customFormat="1" x14ac:dyDescent="0.25">
      <c r="A44" s="40"/>
      <c r="B44" s="40"/>
      <c r="C44" s="37"/>
      <c r="D44" s="71"/>
      <c r="E44" s="41"/>
      <c r="F44" s="42"/>
      <c r="G44" s="42"/>
      <c r="H44" s="37"/>
    </row>
    <row r="45" spans="1:8" s="28" customFormat="1" x14ac:dyDescent="0.25">
      <c r="A45" s="70" t="s">
        <v>338</v>
      </c>
      <c r="B45" s="40"/>
      <c r="C45" s="37"/>
      <c r="D45" s="71"/>
      <c r="E45" s="41"/>
      <c r="F45" s="42"/>
      <c r="G45" s="42"/>
      <c r="H45" s="37"/>
    </row>
    <row r="46" spans="1:8" s="28" customFormat="1" x14ac:dyDescent="0.25">
      <c r="A46" s="90" t="s">
        <v>762</v>
      </c>
      <c r="B46" s="40"/>
      <c r="C46" s="37"/>
      <c r="D46" s="71"/>
      <c r="E46" s="41"/>
      <c r="F46" s="42">
        <v>2100912.5499999998</v>
      </c>
      <c r="G46" s="42">
        <v>3.0427615043857554</v>
      </c>
      <c r="H46" s="37"/>
    </row>
    <row r="47" spans="1:8" s="28" customFormat="1" x14ac:dyDescent="0.25">
      <c r="A47" s="71" t="s">
        <v>763</v>
      </c>
      <c r="B47" s="40"/>
      <c r="C47" s="37"/>
      <c r="D47" s="71"/>
      <c r="E47" s="41"/>
      <c r="F47" s="42">
        <v>0.02</v>
      </c>
      <c r="G47" s="42" t="s">
        <v>865</v>
      </c>
      <c r="H47" s="37"/>
    </row>
    <row r="48" spans="1:8" s="28" customFormat="1" x14ac:dyDescent="0.25">
      <c r="A48" s="71" t="s">
        <v>764</v>
      </c>
      <c r="B48" s="40"/>
      <c r="C48" s="37"/>
      <c r="D48" s="71"/>
      <c r="E48" s="41"/>
      <c r="F48" s="42">
        <v>-114002.87</v>
      </c>
      <c r="G48" s="42">
        <v>-0.16511086259650654</v>
      </c>
      <c r="H48" s="37"/>
    </row>
    <row r="49" spans="1:11" s="28" customFormat="1" x14ac:dyDescent="0.25">
      <c r="A49" s="31" t="s">
        <v>172</v>
      </c>
      <c r="B49" s="31"/>
      <c r="C49" s="31"/>
      <c r="D49" s="70"/>
      <c r="E49" s="36">
        <f>SUM(E6:E48)</f>
        <v>6508.5050000000001</v>
      </c>
      <c r="F49" s="36">
        <f>SUM(F6:F48)</f>
        <v>69046244.569999993</v>
      </c>
      <c r="G49" s="36">
        <f>SUM(G6:G48)</f>
        <v>100</v>
      </c>
      <c r="H49" s="37"/>
      <c r="K49" s="122"/>
    </row>
    <row r="50" spans="1:11" s="28" customFormat="1" x14ac:dyDescent="0.25">
      <c r="A50" s="49"/>
      <c r="B50" s="49"/>
      <c r="C50" s="56"/>
      <c r="D50" s="56"/>
      <c r="E50" s="32"/>
      <c r="F50" s="35"/>
      <c r="G50" s="32"/>
      <c r="H50" s="37"/>
    </row>
    <row r="51" spans="1:11" s="28" customFormat="1" x14ac:dyDescent="0.25">
      <c r="A51" s="45" t="s">
        <v>38</v>
      </c>
      <c r="B51" s="113">
        <v>7.94</v>
      </c>
      <c r="C51" s="114"/>
      <c r="D51" s="114"/>
      <c r="E51" s="114"/>
      <c r="F51" s="114"/>
      <c r="G51" s="114"/>
      <c r="H51" s="115"/>
    </row>
    <row r="52" spans="1:11" s="28" customFormat="1" x14ac:dyDescent="0.25">
      <c r="A52" s="45" t="s">
        <v>202</v>
      </c>
      <c r="B52" s="113">
        <v>5.27</v>
      </c>
      <c r="C52" s="114"/>
      <c r="D52" s="114"/>
      <c r="E52" s="114"/>
      <c r="F52" s="114"/>
      <c r="G52" s="114"/>
      <c r="H52" s="115"/>
    </row>
    <row r="53" spans="1:11" s="28" customFormat="1" ht="30" x14ac:dyDescent="0.25">
      <c r="A53" s="38" t="s">
        <v>203</v>
      </c>
      <c r="B53" s="113">
        <v>7.71</v>
      </c>
      <c r="C53" s="114"/>
      <c r="D53" s="114"/>
      <c r="E53" s="114"/>
      <c r="F53" s="114"/>
      <c r="G53" s="114"/>
      <c r="H53" s="115"/>
    </row>
    <row r="54" spans="1:11" s="28" customFormat="1" x14ac:dyDescent="0.25">
      <c r="A54" s="45"/>
      <c r="B54" s="45"/>
      <c r="C54" s="54"/>
      <c r="D54" s="54"/>
      <c r="E54" s="50"/>
      <c r="F54" s="35"/>
      <c r="G54" s="32"/>
      <c r="H54" s="37"/>
    </row>
    <row r="55" spans="1:11" s="28" customFormat="1" x14ac:dyDescent="0.25">
      <c r="A55" s="51" t="s">
        <v>71</v>
      </c>
      <c r="B55" s="51"/>
      <c r="C55" s="74"/>
      <c r="D55" s="74"/>
      <c r="E55" s="52"/>
      <c r="F55" s="35"/>
      <c r="G55" s="32"/>
      <c r="H55" s="37"/>
    </row>
    <row r="56" spans="1:11" s="28" customFormat="1" x14ac:dyDescent="0.25">
      <c r="A56" s="40" t="s">
        <v>204</v>
      </c>
      <c r="B56" s="40"/>
      <c r="C56" s="37"/>
      <c r="D56" s="37"/>
      <c r="E56" s="41"/>
      <c r="F56" s="42">
        <v>0</v>
      </c>
      <c r="G56" s="42">
        <v>0</v>
      </c>
      <c r="H56" s="37"/>
    </row>
    <row r="57" spans="1:11" x14ac:dyDescent="0.25">
      <c r="A57" s="49" t="s">
        <v>205</v>
      </c>
      <c r="B57" s="49"/>
      <c r="C57" s="56"/>
      <c r="D57" s="56"/>
      <c r="E57" s="50"/>
      <c r="F57" s="42">
        <v>0</v>
      </c>
      <c r="G57" s="42">
        <v>0</v>
      </c>
      <c r="H57" s="37"/>
    </row>
    <row r="58" spans="1:11" x14ac:dyDescent="0.25">
      <c r="A58" s="49" t="s">
        <v>72</v>
      </c>
      <c r="B58" s="49"/>
      <c r="C58" s="56"/>
      <c r="D58" s="56"/>
      <c r="E58" s="50"/>
      <c r="F58" s="42">
        <v>60269813.289999992</v>
      </c>
      <c r="G58" s="42">
        <v>87.289053395073026</v>
      </c>
      <c r="H58" s="37"/>
    </row>
    <row r="59" spans="1:11" x14ac:dyDescent="0.25">
      <c r="A59" s="49" t="s">
        <v>206</v>
      </c>
      <c r="B59" s="49"/>
      <c r="C59" s="56"/>
      <c r="D59" s="56"/>
      <c r="E59" s="50"/>
      <c r="F59" s="42">
        <v>0</v>
      </c>
      <c r="G59" s="42">
        <v>0</v>
      </c>
      <c r="H59" s="37"/>
    </row>
    <row r="60" spans="1:11" x14ac:dyDescent="0.25">
      <c r="A60" s="49" t="s">
        <v>207</v>
      </c>
      <c r="B60" s="49"/>
      <c r="C60" s="56"/>
      <c r="D60" s="56"/>
      <c r="E60" s="50"/>
      <c r="F60" s="42">
        <v>3986451.4</v>
      </c>
      <c r="G60" s="42">
        <v>5.7735962684523443</v>
      </c>
      <c r="H60" s="37"/>
    </row>
    <row r="61" spans="1:11" x14ac:dyDescent="0.25">
      <c r="A61" s="49" t="s">
        <v>208</v>
      </c>
      <c r="B61" s="49"/>
      <c r="C61" s="56"/>
      <c r="D61" s="56"/>
      <c r="E61" s="50"/>
      <c r="F61" s="42">
        <v>0</v>
      </c>
      <c r="G61" s="42">
        <v>0</v>
      </c>
      <c r="H61" s="37"/>
    </row>
    <row r="62" spans="1:11" x14ac:dyDescent="0.25">
      <c r="A62" s="49" t="s">
        <v>209</v>
      </c>
      <c r="B62" s="49"/>
      <c r="C62" s="56"/>
      <c r="D62" s="56"/>
      <c r="E62" s="50"/>
      <c r="F62" s="42">
        <v>0</v>
      </c>
      <c r="G62" s="42">
        <v>0</v>
      </c>
      <c r="H62" s="37"/>
    </row>
    <row r="63" spans="1:11" x14ac:dyDescent="0.25">
      <c r="A63" s="49" t="s">
        <v>210</v>
      </c>
      <c r="B63" s="49"/>
      <c r="C63" s="56"/>
      <c r="D63" s="56"/>
      <c r="E63" s="50"/>
      <c r="F63" s="42">
        <v>0</v>
      </c>
      <c r="G63" s="42">
        <v>0</v>
      </c>
      <c r="H63" s="37"/>
    </row>
    <row r="64" spans="1:11" x14ac:dyDescent="0.25">
      <c r="A64" s="49" t="s">
        <v>211</v>
      </c>
      <c r="B64" s="49"/>
      <c r="C64" s="56"/>
      <c r="D64" s="56"/>
      <c r="E64" s="50"/>
      <c r="F64" s="42">
        <v>0</v>
      </c>
      <c r="G64" s="42">
        <v>0</v>
      </c>
      <c r="H64" s="37"/>
    </row>
    <row r="65" spans="1:8" x14ac:dyDescent="0.25">
      <c r="A65" s="49" t="s">
        <v>212</v>
      </c>
      <c r="B65" s="49"/>
      <c r="C65" s="56"/>
      <c r="D65" s="56"/>
      <c r="E65" s="50"/>
      <c r="F65" s="42">
        <v>0</v>
      </c>
      <c r="G65" s="42">
        <v>0</v>
      </c>
      <c r="H65" s="37"/>
    </row>
    <row r="66" spans="1:8" x14ac:dyDescent="0.25">
      <c r="A66" s="49" t="s">
        <v>213</v>
      </c>
      <c r="B66" s="49"/>
      <c r="C66" s="56"/>
      <c r="D66" s="56"/>
      <c r="E66" s="50"/>
      <c r="F66" s="42">
        <v>0</v>
      </c>
      <c r="G66" s="42">
        <v>0</v>
      </c>
      <c r="H66" s="37"/>
    </row>
    <row r="67" spans="1:8" x14ac:dyDescent="0.25">
      <c r="A67" s="49" t="s">
        <v>214</v>
      </c>
      <c r="B67" s="49"/>
      <c r="C67" s="56"/>
      <c r="D67" s="56"/>
      <c r="E67" s="50"/>
      <c r="F67" s="42">
        <v>0</v>
      </c>
      <c r="G67" s="42">
        <v>0</v>
      </c>
      <c r="H67" s="37"/>
    </row>
    <row r="68" spans="1:8" x14ac:dyDescent="0.25">
      <c r="A68" s="49" t="s">
        <v>215</v>
      </c>
      <c r="B68" s="49"/>
      <c r="C68" s="56"/>
      <c r="D68" s="56"/>
      <c r="E68" s="50"/>
      <c r="F68" s="42">
        <v>0</v>
      </c>
      <c r="G68" s="42">
        <v>0</v>
      </c>
      <c r="H68" s="37"/>
    </row>
    <row r="69" spans="1:8" x14ac:dyDescent="0.25">
      <c r="A69" s="105" t="s">
        <v>740</v>
      </c>
      <c r="B69" s="49"/>
      <c r="C69" s="56"/>
      <c r="D69" s="56"/>
      <c r="E69" s="50"/>
      <c r="F69" s="42">
        <v>0</v>
      </c>
      <c r="G69" s="42">
        <v>0</v>
      </c>
      <c r="H69" s="37"/>
    </row>
    <row r="70" spans="1:8" x14ac:dyDescent="0.25">
      <c r="A70" s="106" t="s">
        <v>741</v>
      </c>
      <c r="B70" s="49"/>
      <c r="C70" s="56"/>
      <c r="D70" s="56"/>
      <c r="E70" s="50"/>
      <c r="F70" s="42">
        <v>0</v>
      </c>
      <c r="G70" s="42">
        <v>0</v>
      </c>
      <c r="H70" s="37"/>
    </row>
    <row r="71" spans="1:8" x14ac:dyDescent="0.25">
      <c r="A71" s="53" t="s">
        <v>36</v>
      </c>
      <c r="B71" s="54"/>
      <c r="C71" s="54"/>
      <c r="D71" s="54"/>
      <c r="E71" s="50"/>
      <c r="F71" s="36">
        <f>SUM(F56:F70)</f>
        <v>64256264.68999999</v>
      </c>
      <c r="G71" s="36">
        <f>SUM(G56:G70)</f>
        <v>93.062649663525377</v>
      </c>
      <c r="H71" s="37"/>
    </row>
    <row r="72" spans="1:8" x14ac:dyDescent="0.25">
      <c r="A72" s="53"/>
      <c r="B72" s="54"/>
      <c r="C72" s="54"/>
      <c r="D72" s="54"/>
      <c r="E72" s="50"/>
      <c r="F72" s="42"/>
      <c r="G72" s="36"/>
      <c r="H72" s="37"/>
    </row>
    <row r="73" spans="1:8" x14ac:dyDescent="0.25">
      <c r="A73" s="55" t="s">
        <v>216</v>
      </c>
      <c r="B73" s="56"/>
      <c r="C73" s="56"/>
      <c r="D73" s="56"/>
      <c r="E73" s="50"/>
      <c r="F73" s="42">
        <v>0</v>
      </c>
      <c r="G73" s="42">
        <v>0</v>
      </c>
      <c r="H73" s="37"/>
    </row>
    <row r="74" spans="1:8" x14ac:dyDescent="0.25">
      <c r="A74" s="55" t="s">
        <v>39</v>
      </c>
      <c r="B74" s="56"/>
      <c r="C74" s="56"/>
      <c r="D74" s="56"/>
      <c r="E74" s="50"/>
      <c r="F74" s="42">
        <v>0</v>
      </c>
      <c r="G74" s="42">
        <v>0</v>
      </c>
      <c r="H74" s="37"/>
    </row>
    <row r="75" spans="1:8" x14ac:dyDescent="0.25">
      <c r="A75" s="55" t="s">
        <v>217</v>
      </c>
      <c r="B75" s="56"/>
      <c r="C75" s="56"/>
      <c r="D75" s="56"/>
      <c r="E75" s="50"/>
      <c r="F75" s="42">
        <v>0</v>
      </c>
      <c r="G75" s="42">
        <v>0</v>
      </c>
      <c r="H75" s="37"/>
    </row>
    <row r="76" spans="1:8" x14ac:dyDescent="0.25">
      <c r="A76" s="55" t="s">
        <v>218</v>
      </c>
      <c r="B76" s="56"/>
      <c r="C76" s="56"/>
      <c r="D76" s="56"/>
      <c r="E76" s="50"/>
      <c r="F76" s="42">
        <v>2803070.18</v>
      </c>
      <c r="G76" s="42">
        <v>4.0596996946853645</v>
      </c>
      <c r="H76" s="37"/>
    </row>
    <row r="77" spans="1:8" x14ac:dyDescent="0.25">
      <c r="A77" s="49" t="s">
        <v>219</v>
      </c>
      <c r="B77" s="56"/>
      <c r="C77" s="56"/>
      <c r="D77" s="56"/>
      <c r="E77" s="50"/>
      <c r="F77" s="42">
        <v>1986909.6999999997</v>
      </c>
      <c r="G77" s="42">
        <v>2.8776506417892787</v>
      </c>
      <c r="H77" s="37"/>
    </row>
    <row r="78" spans="1:8" x14ac:dyDescent="0.25">
      <c r="A78" s="49" t="s">
        <v>220</v>
      </c>
      <c r="B78" s="56"/>
      <c r="C78" s="56"/>
      <c r="D78" s="56"/>
      <c r="E78" s="50"/>
      <c r="F78" s="42">
        <v>0</v>
      </c>
      <c r="G78" s="42">
        <v>0</v>
      </c>
      <c r="H78" s="37"/>
    </row>
    <row r="79" spans="1:8" x14ac:dyDescent="0.25">
      <c r="A79" s="49" t="s">
        <v>221</v>
      </c>
      <c r="B79" s="49"/>
      <c r="C79" s="56"/>
      <c r="D79" s="56"/>
      <c r="E79" s="50"/>
      <c r="F79" s="42">
        <v>0</v>
      </c>
      <c r="G79" s="42">
        <v>0</v>
      </c>
      <c r="H79" s="49"/>
    </row>
    <row r="80" spans="1:8" x14ac:dyDescent="0.25">
      <c r="A80" s="53" t="s">
        <v>37</v>
      </c>
      <c r="B80" s="49"/>
      <c r="C80" s="56"/>
      <c r="D80" s="56"/>
      <c r="E80" s="50"/>
      <c r="F80" s="57">
        <f>SUM(F71:F79)</f>
        <v>69046244.569999993</v>
      </c>
      <c r="G80" s="57">
        <f>SUM(G71:G79)</f>
        <v>100.00000000000001</v>
      </c>
      <c r="H80" s="49"/>
    </row>
    <row r="81" spans="1:8" x14ac:dyDescent="0.25">
      <c r="A81" s="49"/>
      <c r="B81" s="49"/>
      <c r="C81" s="56"/>
      <c r="D81" s="56"/>
      <c r="E81" s="50"/>
      <c r="F81" s="50"/>
      <c r="G81" s="50"/>
      <c r="H81" s="49"/>
    </row>
    <row r="82" spans="1:8" x14ac:dyDescent="0.25">
      <c r="A82" s="45" t="s">
        <v>173</v>
      </c>
      <c r="B82" s="116">
        <v>6062658.0532999998</v>
      </c>
      <c r="C82" s="117"/>
      <c r="D82" s="117"/>
      <c r="E82" s="117"/>
      <c r="F82" s="117"/>
      <c r="G82" s="117"/>
      <c r="H82" s="118"/>
    </row>
    <row r="83" spans="1:8" x14ac:dyDescent="0.25">
      <c r="A83" s="45" t="s">
        <v>174</v>
      </c>
      <c r="B83" s="116">
        <v>11.3888</v>
      </c>
      <c r="C83" s="117"/>
      <c r="D83" s="117"/>
      <c r="E83" s="117"/>
      <c r="F83" s="117"/>
      <c r="G83" s="117"/>
      <c r="H83" s="118"/>
    </row>
    <row r="84" spans="1:8" x14ac:dyDescent="0.25">
      <c r="A84" s="58"/>
      <c r="B84" s="58"/>
      <c r="C84" s="58"/>
      <c r="D84" s="58"/>
      <c r="E84" s="59"/>
      <c r="F84" s="60"/>
      <c r="G84" s="61"/>
      <c r="H84" s="75"/>
    </row>
    <row r="85" spans="1:8" x14ac:dyDescent="0.25">
      <c r="A85" s="84" t="s">
        <v>898</v>
      </c>
      <c r="B85" s="58"/>
      <c r="C85" s="58"/>
      <c r="D85" s="58"/>
      <c r="E85" s="59"/>
      <c r="F85" s="60"/>
      <c r="G85" s="61"/>
      <c r="H85" s="75"/>
    </row>
    <row r="86" spans="1:8" x14ac:dyDescent="0.25">
      <c r="A86" s="58"/>
      <c r="B86" s="58"/>
      <c r="C86" s="58"/>
      <c r="D86" s="58"/>
      <c r="E86" s="59"/>
      <c r="F86" s="60"/>
      <c r="G86" s="61"/>
      <c r="H86" s="75"/>
    </row>
    <row r="87" spans="1:8" x14ac:dyDescent="0.25">
      <c r="A87" s="62" t="s">
        <v>175</v>
      </c>
      <c r="C87" s="63"/>
      <c r="D87" s="63"/>
    </row>
    <row r="88" spans="1:8" x14ac:dyDescent="0.25">
      <c r="A88" s="107" t="s">
        <v>743</v>
      </c>
      <c r="C88" s="63"/>
      <c r="D88" s="63"/>
      <c r="F88" s="25" t="s">
        <v>40</v>
      </c>
    </row>
    <row r="89" spans="1:8" x14ac:dyDescent="0.25">
      <c r="A89" s="66"/>
      <c r="C89" s="63"/>
      <c r="D89" s="63"/>
      <c r="F89" s="25"/>
    </row>
    <row r="90" spans="1:8" x14ac:dyDescent="0.25">
      <c r="A90" s="108" t="s">
        <v>742</v>
      </c>
      <c r="C90" s="63"/>
      <c r="D90" s="63"/>
      <c r="F90" s="25" t="s">
        <v>40</v>
      </c>
    </row>
    <row r="91" spans="1:8" x14ac:dyDescent="0.25">
      <c r="A91" s="62"/>
      <c r="C91" s="63"/>
      <c r="D91" s="63"/>
      <c r="F91" s="25"/>
    </row>
    <row r="92" spans="1:8" x14ac:dyDescent="0.25">
      <c r="A92" s="63" t="s">
        <v>176</v>
      </c>
      <c r="C92" s="63"/>
      <c r="D92" s="63"/>
      <c r="F92" s="65">
        <v>11.320399999999999</v>
      </c>
    </row>
    <row r="93" spans="1:8" x14ac:dyDescent="0.25">
      <c r="A93" s="63" t="s">
        <v>177</v>
      </c>
      <c r="C93" s="63"/>
      <c r="D93" s="63"/>
      <c r="F93" s="65">
        <v>11.3888</v>
      </c>
    </row>
    <row r="94" spans="1:8" x14ac:dyDescent="0.25">
      <c r="C94" s="63"/>
      <c r="D94" s="63"/>
      <c r="F94" s="65"/>
    </row>
    <row r="95" spans="1:8" x14ac:dyDescent="0.25">
      <c r="A95" s="63" t="s">
        <v>178</v>
      </c>
      <c r="C95" s="63"/>
      <c r="D95" s="63"/>
      <c r="F95" s="25" t="s">
        <v>40</v>
      </c>
    </row>
    <row r="96" spans="1:8" x14ac:dyDescent="0.25">
      <c r="C96" s="63"/>
      <c r="D96" s="63"/>
      <c r="F96" s="25"/>
    </row>
    <row r="97" spans="1:6" x14ac:dyDescent="0.25">
      <c r="A97" s="63" t="s">
        <v>179</v>
      </c>
      <c r="C97" s="63"/>
      <c r="D97" s="63"/>
      <c r="F97" s="25"/>
    </row>
    <row r="98" spans="1:6" x14ac:dyDescent="0.25">
      <c r="A98" s="63" t="s">
        <v>222</v>
      </c>
      <c r="C98" s="63"/>
      <c r="D98" s="63"/>
      <c r="F98" s="25">
        <v>28179857.629999999</v>
      </c>
    </row>
    <row r="99" spans="1:6" x14ac:dyDescent="0.25">
      <c r="A99" s="63" t="s">
        <v>223</v>
      </c>
      <c r="C99" s="63"/>
      <c r="D99" s="63"/>
      <c r="F99" s="25">
        <v>40.81</v>
      </c>
    </row>
    <row r="100" spans="1:6" x14ac:dyDescent="0.25">
      <c r="C100" s="63"/>
      <c r="D100" s="63"/>
    </row>
    <row r="101" spans="1:6" x14ac:dyDescent="0.25">
      <c r="C101" s="63"/>
      <c r="D101" s="63"/>
    </row>
  </sheetData>
  <mergeCells count="6">
    <mergeCell ref="B82:H82"/>
    <mergeCell ref="B83:H83"/>
    <mergeCell ref="A4:H4"/>
    <mergeCell ref="B51:H51"/>
    <mergeCell ref="B52:H52"/>
    <mergeCell ref="B53:H53"/>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358"/>
  <sheetViews>
    <sheetView showGridLines="0" workbookViewId="0"/>
  </sheetViews>
  <sheetFormatPr defaultColWidth="9.140625" defaultRowHeight="15" x14ac:dyDescent="0.25"/>
  <cols>
    <col min="1" max="1" width="59.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0" width="9.140625" style="27"/>
    <col min="11" max="11" width="10.28515625" style="27" bestFit="1" customWidth="1"/>
    <col min="12" max="16384" width="9.140625" style="27"/>
  </cols>
  <sheetData>
    <row r="1" spans="1:8" s="28" customFormat="1" x14ac:dyDescent="0.25">
      <c r="A1" s="1" t="s">
        <v>471</v>
      </c>
      <c r="B1" s="1"/>
      <c r="C1" s="1"/>
      <c r="D1" s="1"/>
      <c r="E1" s="25"/>
      <c r="F1" s="26"/>
      <c r="G1" s="26"/>
      <c r="H1" s="27"/>
    </row>
    <row r="2" spans="1:8" s="28" customFormat="1" x14ac:dyDescent="0.25">
      <c r="A2" s="1" t="s">
        <v>677</v>
      </c>
      <c r="B2" s="1"/>
      <c r="C2" s="1"/>
      <c r="D2" s="1"/>
      <c r="E2" s="26"/>
      <c r="F2" s="26"/>
      <c r="G2" s="26"/>
      <c r="H2" s="27"/>
    </row>
    <row r="3" spans="1:8" s="28" customFormat="1" x14ac:dyDescent="0.25">
      <c r="A3" s="1" t="s">
        <v>955</v>
      </c>
      <c r="B3" s="1"/>
      <c r="C3" s="1"/>
      <c r="D3" s="1"/>
      <c r="E3" s="25"/>
      <c r="F3" s="25"/>
      <c r="G3" s="26"/>
      <c r="H3" s="27"/>
    </row>
    <row r="4" spans="1:8" s="30" customFormat="1" x14ac:dyDescent="0.25">
      <c r="A4" s="111"/>
      <c r="B4" s="111"/>
      <c r="C4" s="111"/>
      <c r="D4" s="111"/>
      <c r="E4" s="111"/>
      <c r="F4" s="111"/>
      <c r="G4" s="111"/>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33"/>
      <c r="E6" s="34"/>
      <c r="F6" s="35"/>
      <c r="G6" s="36"/>
      <c r="H6" s="37"/>
    </row>
    <row r="7" spans="1:8" s="28" customFormat="1" x14ac:dyDescent="0.25">
      <c r="A7" s="38" t="s">
        <v>204</v>
      </c>
      <c r="B7" s="38"/>
      <c r="C7" s="38"/>
      <c r="D7" s="38"/>
      <c r="E7" s="39"/>
      <c r="F7" s="35"/>
      <c r="G7" s="36"/>
      <c r="H7" s="37"/>
    </row>
    <row r="8" spans="1:8" s="28" customFormat="1" x14ac:dyDescent="0.25">
      <c r="A8" s="40" t="s">
        <v>407</v>
      </c>
      <c r="B8" s="40" t="s">
        <v>408</v>
      </c>
      <c r="C8" s="40"/>
      <c r="D8" s="40"/>
      <c r="E8" s="41">
        <v>211000</v>
      </c>
      <c r="F8" s="42">
        <v>21727746.100000001</v>
      </c>
      <c r="G8" s="42">
        <v>17.392466105775657</v>
      </c>
      <c r="H8" s="37"/>
    </row>
    <row r="9" spans="1:8" s="28" customFormat="1" x14ac:dyDescent="0.25">
      <c r="A9" s="40" t="s">
        <v>890</v>
      </c>
      <c r="B9" s="40" t="s">
        <v>891</v>
      </c>
      <c r="C9" s="40"/>
      <c r="D9" s="40"/>
      <c r="E9" s="41">
        <v>150000</v>
      </c>
      <c r="F9" s="42">
        <v>15474045</v>
      </c>
      <c r="G9" s="42">
        <v>12.386549527184842</v>
      </c>
      <c r="H9" s="37"/>
    </row>
    <row r="10" spans="1:8" s="28" customFormat="1" x14ac:dyDescent="0.25">
      <c r="A10" s="40" t="s">
        <v>494</v>
      </c>
      <c r="B10" s="40" t="s">
        <v>495</v>
      </c>
      <c r="C10" s="40"/>
      <c r="D10" s="40"/>
      <c r="E10" s="41">
        <v>148900</v>
      </c>
      <c r="F10" s="42">
        <v>15061339.23</v>
      </c>
      <c r="G10" s="42">
        <v>12.056189853275406</v>
      </c>
      <c r="H10" s="37"/>
    </row>
    <row r="11" spans="1:8" s="28" customFormat="1" x14ac:dyDescent="0.25">
      <c r="A11" s="40" t="s">
        <v>849</v>
      </c>
      <c r="B11" s="40" t="s">
        <v>850</v>
      </c>
      <c r="C11" s="40"/>
      <c r="D11" s="40"/>
      <c r="E11" s="41">
        <v>80000</v>
      </c>
      <c r="F11" s="42">
        <v>8050448</v>
      </c>
      <c r="G11" s="42">
        <v>6.444163298479884</v>
      </c>
      <c r="H11" s="37"/>
    </row>
    <row r="12" spans="1:8" s="28" customFormat="1" x14ac:dyDescent="0.25">
      <c r="A12" s="40" t="s">
        <v>405</v>
      </c>
      <c r="B12" s="40" t="s">
        <v>406</v>
      </c>
      <c r="C12" s="40"/>
      <c r="D12" s="40"/>
      <c r="E12" s="41">
        <v>54000</v>
      </c>
      <c r="F12" s="42">
        <v>5466565.7999999998</v>
      </c>
      <c r="G12" s="42">
        <v>4.3758363133437204</v>
      </c>
      <c r="H12" s="37"/>
    </row>
    <row r="13" spans="1:8" s="28" customFormat="1" x14ac:dyDescent="0.25">
      <c r="A13" s="40" t="s">
        <v>307</v>
      </c>
      <c r="B13" s="40" t="s">
        <v>88</v>
      </c>
      <c r="C13" s="40"/>
      <c r="D13" s="40"/>
      <c r="E13" s="41">
        <v>37200</v>
      </c>
      <c r="F13" s="42">
        <v>3831224.28</v>
      </c>
      <c r="G13" s="42">
        <v>3.0667901827849851</v>
      </c>
      <c r="H13" s="37"/>
    </row>
    <row r="14" spans="1:8" s="28" customFormat="1" x14ac:dyDescent="0.25">
      <c r="A14" s="40" t="s">
        <v>496</v>
      </c>
      <c r="B14" s="40" t="s">
        <v>497</v>
      </c>
      <c r="C14" s="40"/>
      <c r="D14" s="40"/>
      <c r="E14" s="41">
        <v>30000</v>
      </c>
      <c r="F14" s="42">
        <v>3025410</v>
      </c>
      <c r="G14" s="42">
        <v>2.4217579052562077</v>
      </c>
      <c r="H14" s="37"/>
    </row>
    <row r="15" spans="1:8" s="28" customFormat="1" x14ac:dyDescent="0.25">
      <c r="A15" s="40" t="s">
        <v>314</v>
      </c>
      <c r="B15" s="40" t="s">
        <v>87</v>
      </c>
      <c r="C15" s="40"/>
      <c r="D15" s="40"/>
      <c r="E15" s="41">
        <v>20500</v>
      </c>
      <c r="F15" s="42">
        <v>1983987.95</v>
      </c>
      <c r="G15" s="42">
        <v>1.5881280559810265</v>
      </c>
      <c r="H15" s="37"/>
    </row>
    <row r="16" spans="1:8" s="28" customFormat="1" x14ac:dyDescent="0.25">
      <c r="A16" s="40" t="s">
        <v>308</v>
      </c>
      <c r="B16" s="40" t="s">
        <v>76</v>
      </c>
      <c r="C16" s="40"/>
      <c r="D16" s="40"/>
      <c r="E16" s="41">
        <v>18200</v>
      </c>
      <c r="F16" s="42">
        <v>1841794.5</v>
      </c>
      <c r="G16" s="42">
        <v>1.4743060908215428</v>
      </c>
      <c r="H16" s="37"/>
    </row>
    <row r="17" spans="1:9" s="28" customFormat="1" x14ac:dyDescent="0.25">
      <c r="A17" s="40" t="s">
        <v>462</v>
      </c>
      <c r="B17" s="40" t="s">
        <v>463</v>
      </c>
      <c r="C17" s="40"/>
      <c r="D17" s="40"/>
      <c r="E17" s="41">
        <v>16500</v>
      </c>
      <c r="F17" s="42">
        <v>1682569.35</v>
      </c>
      <c r="G17" s="42">
        <v>1.3468507159374428</v>
      </c>
      <c r="H17" s="37"/>
    </row>
    <row r="18" spans="1:9" s="28" customFormat="1" x14ac:dyDescent="0.25">
      <c r="A18" s="40" t="s">
        <v>309</v>
      </c>
      <c r="B18" s="40" t="s">
        <v>78</v>
      </c>
      <c r="C18" s="40"/>
      <c r="D18" s="40"/>
      <c r="E18" s="41">
        <v>16000</v>
      </c>
      <c r="F18" s="42">
        <v>1662504</v>
      </c>
      <c r="G18" s="42">
        <v>1.3307889524130831</v>
      </c>
      <c r="H18" s="37"/>
    </row>
    <row r="19" spans="1:9" s="28" customFormat="1" x14ac:dyDescent="0.25">
      <c r="A19" s="40" t="s">
        <v>311</v>
      </c>
      <c r="B19" s="40" t="s">
        <v>77</v>
      </c>
      <c r="C19" s="40"/>
      <c r="D19" s="40"/>
      <c r="E19" s="41">
        <v>14800</v>
      </c>
      <c r="F19" s="42">
        <v>1484414.84</v>
      </c>
      <c r="G19" s="42">
        <v>1.1882334537962222</v>
      </c>
      <c r="H19" s="37"/>
    </row>
    <row r="20" spans="1:9" s="28" customFormat="1" x14ac:dyDescent="0.25">
      <c r="A20" s="40" t="s">
        <v>316</v>
      </c>
      <c r="B20" s="40" t="s">
        <v>84</v>
      </c>
      <c r="C20" s="40"/>
      <c r="D20" s="40"/>
      <c r="E20" s="41">
        <v>10300</v>
      </c>
      <c r="F20" s="42">
        <v>998470.67</v>
      </c>
      <c r="G20" s="42">
        <v>0.79924844508313331</v>
      </c>
      <c r="H20" s="37"/>
    </row>
    <row r="21" spans="1:9" s="28" customFormat="1" x14ac:dyDescent="0.25">
      <c r="A21" s="40" t="s">
        <v>341</v>
      </c>
      <c r="B21" s="40" t="s">
        <v>105</v>
      </c>
      <c r="C21" s="40"/>
      <c r="D21" s="40"/>
      <c r="E21" s="41">
        <v>10000</v>
      </c>
      <c r="F21" s="42">
        <v>978210</v>
      </c>
      <c r="G21" s="42">
        <v>0.78303033324431237</v>
      </c>
      <c r="H21" s="37"/>
    </row>
    <row r="22" spans="1:9" s="28" customFormat="1" x14ac:dyDescent="0.25">
      <c r="A22" s="40" t="s">
        <v>310</v>
      </c>
      <c r="B22" s="40" t="s">
        <v>81</v>
      </c>
      <c r="C22" s="40"/>
      <c r="D22" s="40"/>
      <c r="E22" s="41">
        <v>3500</v>
      </c>
      <c r="F22" s="42">
        <v>353717</v>
      </c>
      <c r="G22" s="42">
        <v>0.28314077793539061</v>
      </c>
      <c r="H22" s="37"/>
    </row>
    <row r="23" spans="1:9" s="28" customFormat="1" x14ac:dyDescent="0.25">
      <c r="A23" s="40" t="s">
        <v>312</v>
      </c>
      <c r="B23" s="40" t="s">
        <v>80</v>
      </c>
      <c r="C23" s="40"/>
      <c r="D23" s="40"/>
      <c r="E23" s="41">
        <v>2600</v>
      </c>
      <c r="F23" s="42">
        <v>252070.26</v>
      </c>
      <c r="G23" s="42">
        <v>0.20177534444422002</v>
      </c>
      <c r="H23" s="37"/>
    </row>
    <row r="24" spans="1:9" s="28" customFormat="1" x14ac:dyDescent="0.25">
      <c r="A24" s="40" t="s">
        <v>516</v>
      </c>
      <c r="B24" s="40" t="s">
        <v>517</v>
      </c>
      <c r="C24" s="40"/>
      <c r="D24" s="40"/>
      <c r="E24" s="41">
        <v>1900</v>
      </c>
      <c r="F24" s="42">
        <v>186390.95</v>
      </c>
      <c r="G24" s="42">
        <v>0.14920085430758626</v>
      </c>
      <c r="H24" s="37"/>
    </row>
    <row r="25" spans="1:9" s="28" customFormat="1" x14ac:dyDescent="0.25">
      <c r="A25" s="40" t="s">
        <v>342</v>
      </c>
      <c r="B25" s="40" t="s">
        <v>106</v>
      </c>
      <c r="C25" s="40"/>
      <c r="D25" s="40"/>
      <c r="E25" s="41">
        <v>1600</v>
      </c>
      <c r="F25" s="42">
        <v>161575.35999999999</v>
      </c>
      <c r="G25" s="42">
        <v>0.12933665366830202</v>
      </c>
      <c r="H25" s="37"/>
    </row>
    <row r="26" spans="1:9" s="28" customFormat="1" x14ac:dyDescent="0.25">
      <c r="A26" s="40" t="s">
        <v>315</v>
      </c>
      <c r="B26" s="40" t="s">
        <v>86</v>
      </c>
      <c r="C26" s="40"/>
      <c r="D26" s="40"/>
      <c r="E26" s="41">
        <v>1000</v>
      </c>
      <c r="F26" s="42">
        <v>109978.5</v>
      </c>
      <c r="G26" s="42">
        <v>8.8034779346673614E-2</v>
      </c>
      <c r="H26" s="37"/>
    </row>
    <row r="27" spans="1:9" s="28" customFormat="1" x14ac:dyDescent="0.25">
      <c r="A27" s="43"/>
      <c r="B27" s="43"/>
      <c r="C27" s="43"/>
      <c r="D27" s="43"/>
      <c r="E27" s="41"/>
      <c r="F27" s="42"/>
      <c r="G27" s="42"/>
      <c r="H27" s="37"/>
      <c r="I27" s="44"/>
    </row>
    <row r="28" spans="1:9" s="28" customFormat="1" x14ac:dyDescent="0.25">
      <c r="A28" s="45" t="s">
        <v>205</v>
      </c>
      <c r="B28" s="45"/>
      <c r="C28" s="45"/>
      <c r="D28" s="45"/>
      <c r="E28" s="41"/>
      <c r="F28" s="35"/>
      <c r="G28" s="36"/>
      <c r="H28" s="37"/>
    </row>
    <row r="29" spans="1:9" s="28" customFormat="1" x14ac:dyDescent="0.25">
      <c r="A29" s="40" t="s">
        <v>787</v>
      </c>
      <c r="B29" s="40" t="s">
        <v>788</v>
      </c>
      <c r="C29" s="40"/>
      <c r="D29" s="40"/>
      <c r="E29" s="41">
        <v>50000</v>
      </c>
      <c r="F29" s="42">
        <v>5052485</v>
      </c>
      <c r="G29" s="42">
        <v>4.044375965551251</v>
      </c>
      <c r="H29" s="37"/>
    </row>
    <row r="30" spans="1:9" s="28" customFormat="1" x14ac:dyDescent="0.25">
      <c r="A30" s="40" t="s">
        <v>863</v>
      </c>
      <c r="B30" s="40" t="s">
        <v>864</v>
      </c>
      <c r="C30" s="40"/>
      <c r="D30" s="40"/>
      <c r="E30" s="41">
        <v>36000</v>
      </c>
      <c r="F30" s="42">
        <v>3629296.8</v>
      </c>
      <c r="G30" s="42">
        <v>2.9051527614178103</v>
      </c>
      <c r="H30" s="37"/>
    </row>
    <row r="31" spans="1:9" s="28" customFormat="1" x14ac:dyDescent="0.25">
      <c r="A31" s="40" t="s">
        <v>343</v>
      </c>
      <c r="B31" s="40" t="s">
        <v>111</v>
      </c>
      <c r="C31" s="40"/>
      <c r="D31" s="40"/>
      <c r="E31" s="41">
        <v>30000</v>
      </c>
      <c r="F31" s="42">
        <v>2834391</v>
      </c>
      <c r="G31" s="42">
        <v>2.2688524235845877</v>
      </c>
      <c r="H31" s="37"/>
    </row>
    <row r="32" spans="1:9" s="28" customFormat="1" x14ac:dyDescent="0.25">
      <c r="A32" s="40" t="s">
        <v>712</v>
      </c>
      <c r="B32" s="40" t="s">
        <v>713</v>
      </c>
      <c r="C32" s="40"/>
      <c r="D32" s="40"/>
      <c r="E32" s="41">
        <v>25000</v>
      </c>
      <c r="F32" s="42">
        <v>2520490</v>
      </c>
      <c r="G32" s="42">
        <v>2.0175832639606597</v>
      </c>
      <c r="H32" s="37"/>
    </row>
    <row r="33" spans="1:9" s="28" customFormat="1" x14ac:dyDescent="0.25">
      <c r="A33" s="40" t="s">
        <v>376</v>
      </c>
      <c r="B33" s="40" t="s">
        <v>377</v>
      </c>
      <c r="C33" s="40"/>
      <c r="D33" s="40"/>
      <c r="E33" s="41">
        <v>20000</v>
      </c>
      <c r="F33" s="42">
        <v>2036918</v>
      </c>
      <c r="G33" s="42">
        <v>1.6304971124107688</v>
      </c>
      <c r="H33" s="37"/>
    </row>
    <row r="34" spans="1:9" s="28" customFormat="1" x14ac:dyDescent="0.25">
      <c r="A34" s="40" t="s">
        <v>783</v>
      </c>
      <c r="B34" s="40" t="s">
        <v>784</v>
      </c>
      <c r="C34" s="40"/>
      <c r="D34" s="40"/>
      <c r="E34" s="41">
        <v>19500</v>
      </c>
      <c r="F34" s="42">
        <v>1970478.9</v>
      </c>
      <c r="G34" s="42">
        <v>1.5773144311731486</v>
      </c>
      <c r="H34" s="37"/>
    </row>
    <row r="35" spans="1:9" s="28" customFormat="1" x14ac:dyDescent="0.25">
      <c r="A35" s="40" t="s">
        <v>344</v>
      </c>
      <c r="B35" s="40" t="s">
        <v>107</v>
      </c>
      <c r="C35" s="40"/>
      <c r="D35" s="40"/>
      <c r="E35" s="41">
        <v>16400</v>
      </c>
      <c r="F35" s="42">
        <v>1691400.88</v>
      </c>
      <c r="G35" s="42">
        <v>1.3539201140001871</v>
      </c>
      <c r="H35" s="37"/>
    </row>
    <row r="36" spans="1:9" s="28" customFormat="1" x14ac:dyDescent="0.25">
      <c r="A36" s="40" t="s">
        <v>345</v>
      </c>
      <c r="B36" s="40" t="s">
        <v>112</v>
      </c>
      <c r="C36" s="40"/>
      <c r="D36" s="40"/>
      <c r="E36" s="41">
        <v>15000</v>
      </c>
      <c r="F36" s="42">
        <v>1626660</v>
      </c>
      <c r="G36" s="42">
        <v>1.3020968113955009</v>
      </c>
      <c r="H36" s="37"/>
    </row>
    <row r="37" spans="1:9" s="28" customFormat="1" x14ac:dyDescent="0.25">
      <c r="A37" s="40" t="s">
        <v>427</v>
      </c>
      <c r="B37" s="40" t="s">
        <v>428</v>
      </c>
      <c r="C37" s="40"/>
      <c r="D37" s="40"/>
      <c r="E37" s="41">
        <v>15700</v>
      </c>
      <c r="F37" s="42">
        <v>1597947.57</v>
      </c>
      <c r="G37" s="42">
        <v>1.2791132969853498</v>
      </c>
      <c r="H37" s="37"/>
    </row>
    <row r="38" spans="1:9" s="28" customFormat="1" x14ac:dyDescent="0.25">
      <c r="A38" s="40" t="s">
        <v>346</v>
      </c>
      <c r="B38" s="40" t="s">
        <v>110</v>
      </c>
      <c r="C38" s="40"/>
      <c r="D38" s="40"/>
      <c r="E38" s="41">
        <v>14400</v>
      </c>
      <c r="F38" s="42">
        <v>1359492.48</v>
      </c>
      <c r="G38" s="42">
        <v>1.088236523504704</v>
      </c>
      <c r="H38" s="37"/>
    </row>
    <row r="39" spans="1:9" s="28" customFormat="1" x14ac:dyDescent="0.25">
      <c r="A39" s="40" t="s">
        <v>378</v>
      </c>
      <c r="B39" s="40" t="s">
        <v>379</v>
      </c>
      <c r="C39" s="40"/>
      <c r="D39" s="40"/>
      <c r="E39" s="41">
        <v>10000</v>
      </c>
      <c r="F39" s="42">
        <v>1027173</v>
      </c>
      <c r="G39" s="42">
        <v>0.82222387471970226</v>
      </c>
      <c r="H39" s="37"/>
    </row>
    <row r="40" spans="1:9" s="28" customFormat="1" x14ac:dyDescent="0.25">
      <c r="A40" s="40" t="s">
        <v>347</v>
      </c>
      <c r="B40" s="40" t="s">
        <v>109</v>
      </c>
      <c r="C40" s="40"/>
      <c r="D40" s="40"/>
      <c r="E40" s="41">
        <v>10000</v>
      </c>
      <c r="F40" s="42">
        <v>1017902</v>
      </c>
      <c r="G40" s="42">
        <v>0.81480269294941976</v>
      </c>
      <c r="H40" s="37"/>
    </row>
    <row r="41" spans="1:9" s="28" customFormat="1" x14ac:dyDescent="0.25">
      <c r="A41" s="40" t="s">
        <v>380</v>
      </c>
      <c r="B41" s="40" t="s">
        <v>381</v>
      </c>
      <c r="C41" s="40"/>
      <c r="D41" s="40"/>
      <c r="E41" s="41">
        <v>10000</v>
      </c>
      <c r="F41" s="42">
        <v>1001631</v>
      </c>
      <c r="G41" s="42">
        <v>0.80177820275588452</v>
      </c>
      <c r="H41" s="37"/>
    </row>
    <row r="42" spans="1:9" s="28" customFormat="1" x14ac:dyDescent="0.25">
      <c r="A42" s="40" t="s">
        <v>348</v>
      </c>
      <c r="B42" s="40" t="s">
        <v>108</v>
      </c>
      <c r="C42" s="40"/>
      <c r="D42" s="40"/>
      <c r="E42" s="41">
        <v>7700</v>
      </c>
      <c r="F42" s="42">
        <v>751900.38</v>
      </c>
      <c r="G42" s="42">
        <v>0.60187567610014725</v>
      </c>
      <c r="H42" s="37"/>
    </row>
    <row r="43" spans="1:9" s="28" customFormat="1" x14ac:dyDescent="0.25">
      <c r="A43" s="40" t="s">
        <v>382</v>
      </c>
      <c r="B43" s="40" t="s">
        <v>383</v>
      </c>
      <c r="C43" s="40"/>
      <c r="D43" s="40"/>
      <c r="E43" s="41">
        <v>7000</v>
      </c>
      <c r="F43" s="42">
        <v>731666.6</v>
      </c>
      <c r="G43" s="42">
        <v>0.58567908897039789</v>
      </c>
      <c r="H43" s="37"/>
    </row>
    <row r="44" spans="1:9" s="28" customFormat="1" x14ac:dyDescent="0.25">
      <c r="A44" s="40" t="s">
        <v>429</v>
      </c>
      <c r="B44" s="40" t="s">
        <v>430</v>
      </c>
      <c r="C44" s="40"/>
      <c r="D44" s="40"/>
      <c r="E44" s="41">
        <v>5000</v>
      </c>
      <c r="F44" s="42">
        <v>498180.5</v>
      </c>
      <c r="G44" s="42">
        <v>0.39877985599290344</v>
      </c>
      <c r="H44" s="37"/>
    </row>
    <row r="45" spans="1:9" s="28" customFormat="1" x14ac:dyDescent="0.25">
      <c r="A45" s="46"/>
      <c r="B45" s="46"/>
      <c r="C45" s="46"/>
      <c r="D45" s="46"/>
      <c r="E45" s="47"/>
      <c r="F45" s="35"/>
      <c r="G45" s="36"/>
      <c r="H45" s="37"/>
      <c r="I45" s="44"/>
    </row>
    <row r="46" spans="1:9" s="28" customFormat="1" x14ac:dyDescent="0.25">
      <c r="A46" s="38" t="s">
        <v>224</v>
      </c>
      <c r="B46" s="38"/>
      <c r="C46" s="38"/>
      <c r="D46" s="70"/>
      <c r="E46" s="39"/>
      <c r="F46" s="35"/>
      <c r="G46" s="36"/>
      <c r="H46" s="37"/>
    </row>
    <row r="47" spans="1:9" s="28" customFormat="1" ht="45" x14ac:dyDescent="0.25">
      <c r="A47" s="89" t="s">
        <v>587</v>
      </c>
      <c r="B47" s="40" t="s">
        <v>588</v>
      </c>
      <c r="C47" s="35" t="s">
        <v>226</v>
      </c>
      <c r="D47" s="48" t="s">
        <v>227</v>
      </c>
      <c r="E47" s="41">
        <v>1</v>
      </c>
      <c r="F47" s="42">
        <v>998868.21</v>
      </c>
      <c r="G47" s="42">
        <v>0.79956666497321605</v>
      </c>
      <c r="H47" s="37" t="s">
        <v>184</v>
      </c>
    </row>
    <row r="48" spans="1:9" s="28" customFormat="1" x14ac:dyDescent="0.25">
      <c r="A48" s="46"/>
      <c r="B48" s="46"/>
      <c r="C48" s="46"/>
      <c r="D48" s="46"/>
      <c r="E48" s="47"/>
      <c r="F48" s="35"/>
      <c r="G48" s="36"/>
      <c r="H48" s="37"/>
      <c r="I48" s="44"/>
    </row>
    <row r="49" spans="1:11" s="28" customFormat="1" x14ac:dyDescent="0.25">
      <c r="A49" s="38" t="s">
        <v>168</v>
      </c>
      <c r="B49" s="40"/>
      <c r="C49" s="40"/>
      <c r="D49" s="40"/>
      <c r="E49" s="41"/>
      <c r="F49" s="42"/>
      <c r="G49" s="42"/>
      <c r="H49" s="37"/>
    </row>
    <row r="50" spans="1:11" s="28" customFormat="1" x14ac:dyDescent="0.25">
      <c r="A50" s="40" t="s">
        <v>169</v>
      </c>
      <c r="B50" s="40"/>
      <c r="C50" s="37"/>
      <c r="D50" s="37"/>
      <c r="E50" s="41"/>
      <c r="F50" s="42"/>
      <c r="G50" s="42"/>
      <c r="H50" s="37"/>
    </row>
    <row r="51" spans="1:11" s="28" customFormat="1" x14ac:dyDescent="0.25">
      <c r="A51" s="89" t="s">
        <v>262</v>
      </c>
      <c r="B51" s="40" t="s">
        <v>522</v>
      </c>
      <c r="C51" s="37" t="s">
        <v>170</v>
      </c>
      <c r="D51" s="48" t="s">
        <v>171</v>
      </c>
      <c r="E51" s="41">
        <v>6414.6310000000003</v>
      </c>
      <c r="F51" s="42">
        <v>8253669.79</v>
      </c>
      <c r="G51" s="42">
        <v>6.6068367795792451</v>
      </c>
      <c r="H51" s="37"/>
    </row>
    <row r="52" spans="1:11" s="28" customFormat="1" x14ac:dyDescent="0.25">
      <c r="A52" s="89"/>
      <c r="B52" s="40"/>
      <c r="C52" s="37"/>
      <c r="D52" s="48"/>
      <c r="E52" s="41"/>
      <c r="F52" s="42"/>
      <c r="G52" s="42"/>
      <c r="H52" s="37"/>
    </row>
    <row r="53" spans="1:11" s="28" customFormat="1" x14ac:dyDescent="0.25">
      <c r="A53" s="70" t="s">
        <v>338</v>
      </c>
      <c r="B53" s="40"/>
      <c r="C53" s="37"/>
      <c r="D53" s="48"/>
      <c r="E53" s="41"/>
      <c r="F53" s="42"/>
      <c r="G53" s="42"/>
      <c r="H53" s="37"/>
    </row>
    <row r="54" spans="1:11" s="28" customFormat="1" x14ac:dyDescent="0.25">
      <c r="A54" s="90" t="s">
        <v>762</v>
      </c>
      <c r="B54" s="40"/>
      <c r="C54" s="37"/>
      <c r="D54" s="48"/>
      <c r="E54" s="41"/>
      <c r="F54" s="42">
        <v>1898935.6100000003</v>
      </c>
      <c r="G54" s="42">
        <v>1.5200459855325459</v>
      </c>
      <c r="H54" s="37"/>
    </row>
    <row r="55" spans="1:11" s="28" customFormat="1" x14ac:dyDescent="0.25">
      <c r="A55" s="71" t="s">
        <v>763</v>
      </c>
      <c r="B55" s="40"/>
      <c r="C55" s="40"/>
      <c r="D55" s="40"/>
      <c r="E55" s="41"/>
      <c r="F55" s="42">
        <v>0.38</v>
      </c>
      <c r="G55" s="42" t="s">
        <v>865</v>
      </c>
      <c r="H55" s="37"/>
    </row>
    <row r="56" spans="1:11" s="28" customFormat="1" x14ac:dyDescent="0.25">
      <c r="A56" s="71" t="s">
        <v>764</v>
      </c>
      <c r="B56" s="40"/>
      <c r="C56" s="40"/>
      <c r="D56" s="40"/>
      <c r="E56" s="41"/>
      <c r="F56" s="42">
        <v>94244.979999999981</v>
      </c>
      <c r="G56" s="42">
        <v>7.5440831362982408E-2</v>
      </c>
      <c r="H56" s="37"/>
    </row>
    <row r="57" spans="1:11" s="28" customFormat="1" x14ac:dyDescent="0.25">
      <c r="A57" s="31" t="s">
        <v>172</v>
      </c>
      <c r="B57" s="31"/>
      <c r="C57" s="31"/>
      <c r="D57" s="31"/>
      <c r="E57" s="36">
        <f>SUM(E6:E56)</f>
        <v>1126115.6310000001</v>
      </c>
      <c r="F57" s="36">
        <f>SUM(F6:F56)</f>
        <v>124926194.86999999</v>
      </c>
      <c r="G57" s="36">
        <f>SUM(G6:G56)</f>
        <v>100</v>
      </c>
      <c r="H57" s="37"/>
      <c r="K57" s="122"/>
    </row>
    <row r="58" spans="1:11" s="28" customFormat="1" x14ac:dyDescent="0.25">
      <c r="A58" s="49"/>
      <c r="B58" s="49"/>
      <c r="C58" s="49"/>
      <c r="D58" s="49"/>
      <c r="E58" s="32"/>
      <c r="F58" s="35"/>
      <c r="G58" s="32"/>
      <c r="H58" s="37"/>
    </row>
    <row r="59" spans="1:11" s="28" customFormat="1" x14ac:dyDescent="0.25">
      <c r="A59" s="45" t="s">
        <v>38</v>
      </c>
      <c r="B59" s="113">
        <v>18.579999999999998</v>
      </c>
      <c r="C59" s="114"/>
      <c r="D59" s="114"/>
      <c r="E59" s="114"/>
      <c r="F59" s="114"/>
      <c r="G59" s="114"/>
      <c r="H59" s="119"/>
    </row>
    <row r="60" spans="1:11" s="28" customFormat="1" x14ac:dyDescent="0.25">
      <c r="A60" s="45" t="s">
        <v>202</v>
      </c>
      <c r="B60" s="113">
        <v>8.9499999999999993</v>
      </c>
      <c r="C60" s="114"/>
      <c r="D60" s="114"/>
      <c r="E60" s="114"/>
      <c r="F60" s="114"/>
      <c r="G60" s="114"/>
      <c r="H60" s="119"/>
    </row>
    <row r="61" spans="1:11" s="28" customFormat="1" x14ac:dyDescent="0.25">
      <c r="A61" s="38" t="s">
        <v>203</v>
      </c>
      <c r="B61" s="113">
        <v>7.26</v>
      </c>
      <c r="C61" s="114"/>
      <c r="D61" s="114"/>
      <c r="E61" s="114"/>
      <c r="F61" s="114"/>
      <c r="G61" s="114"/>
      <c r="H61" s="119"/>
    </row>
    <row r="62" spans="1:11" s="28" customFormat="1" x14ac:dyDescent="0.25">
      <c r="A62" s="45"/>
      <c r="B62" s="45"/>
      <c r="C62" s="45"/>
      <c r="D62" s="45"/>
      <c r="E62" s="50"/>
      <c r="F62" s="35"/>
      <c r="G62" s="32"/>
      <c r="H62" s="37"/>
    </row>
    <row r="63" spans="1:11" s="28" customFormat="1" x14ac:dyDescent="0.25">
      <c r="A63" s="51" t="s">
        <v>71</v>
      </c>
      <c r="B63" s="51"/>
      <c r="C63" s="51"/>
      <c r="D63" s="51"/>
      <c r="E63" s="52"/>
      <c r="F63" s="35"/>
      <c r="G63" s="32"/>
      <c r="H63" s="37"/>
    </row>
    <row r="64" spans="1:11" s="28" customFormat="1" x14ac:dyDescent="0.25">
      <c r="A64" s="40" t="s">
        <v>204</v>
      </c>
      <c r="B64" s="40"/>
      <c r="C64" s="40"/>
      <c r="D64" s="40"/>
      <c r="E64" s="41"/>
      <c r="F64" s="42">
        <v>84332461.790000021</v>
      </c>
      <c r="G64" s="42">
        <v>67.505827643079641</v>
      </c>
      <c r="H64" s="37"/>
    </row>
    <row r="65" spans="1:8" x14ac:dyDescent="0.25">
      <c r="A65" s="49" t="s">
        <v>205</v>
      </c>
      <c r="B65" s="49"/>
      <c r="C65" s="49"/>
      <c r="D65" s="49"/>
      <c r="E65" s="50"/>
      <c r="F65" s="42">
        <v>29348014.109999999</v>
      </c>
      <c r="G65" s="42">
        <v>23.492282095472422</v>
      </c>
      <c r="H65" s="37"/>
    </row>
    <row r="66" spans="1:8" x14ac:dyDescent="0.25">
      <c r="A66" s="40" t="s">
        <v>224</v>
      </c>
      <c r="B66" s="49"/>
      <c r="C66" s="49"/>
      <c r="D66" s="49"/>
      <c r="E66" s="50"/>
      <c r="F66" s="42">
        <v>998868.21</v>
      </c>
      <c r="G66" s="42">
        <v>0.79956666497321605</v>
      </c>
      <c r="H66" s="37"/>
    </row>
    <row r="67" spans="1:8" x14ac:dyDescent="0.25">
      <c r="A67" s="49" t="s">
        <v>72</v>
      </c>
      <c r="B67" s="49"/>
      <c r="C67" s="49"/>
      <c r="D67" s="49"/>
      <c r="E67" s="50"/>
      <c r="F67" s="42">
        <v>0</v>
      </c>
      <c r="G67" s="42">
        <v>0</v>
      </c>
      <c r="H67" s="37"/>
    </row>
    <row r="68" spans="1:8" x14ac:dyDescent="0.25">
      <c r="A68" s="49" t="s">
        <v>206</v>
      </c>
      <c r="B68" s="49"/>
      <c r="C68" s="49"/>
      <c r="D68" s="49"/>
      <c r="E68" s="50"/>
      <c r="F68" s="42">
        <v>0</v>
      </c>
      <c r="G68" s="42">
        <v>0</v>
      </c>
      <c r="H68" s="37"/>
    </row>
    <row r="69" spans="1:8" x14ac:dyDescent="0.25">
      <c r="A69" s="49" t="s">
        <v>207</v>
      </c>
      <c r="B69" s="49"/>
      <c r="C69" s="49"/>
      <c r="D69" s="49"/>
      <c r="E69" s="50"/>
      <c r="F69" s="42">
        <v>0</v>
      </c>
      <c r="G69" s="42">
        <v>0</v>
      </c>
      <c r="H69" s="37"/>
    </row>
    <row r="70" spans="1:8" x14ac:dyDescent="0.25">
      <c r="A70" s="49" t="s">
        <v>208</v>
      </c>
      <c r="B70" s="49"/>
      <c r="C70" s="49"/>
      <c r="D70" s="49"/>
      <c r="E70" s="50"/>
      <c r="F70" s="42">
        <v>0</v>
      </c>
      <c r="G70" s="42">
        <v>0</v>
      </c>
      <c r="H70" s="37"/>
    </row>
    <row r="71" spans="1:8" x14ac:dyDescent="0.25">
      <c r="A71" s="49" t="s">
        <v>209</v>
      </c>
      <c r="B71" s="49"/>
      <c r="C71" s="49"/>
      <c r="D71" s="49"/>
      <c r="E71" s="50"/>
      <c r="F71" s="42">
        <v>0</v>
      </c>
      <c r="G71" s="42">
        <v>0</v>
      </c>
      <c r="H71" s="37"/>
    </row>
    <row r="72" spans="1:8" x14ac:dyDescent="0.25">
      <c r="A72" s="49" t="s">
        <v>210</v>
      </c>
      <c r="B72" s="49"/>
      <c r="C72" s="49"/>
      <c r="D72" s="49"/>
      <c r="E72" s="50"/>
      <c r="F72" s="42">
        <v>0</v>
      </c>
      <c r="G72" s="42">
        <v>0</v>
      </c>
      <c r="H72" s="37"/>
    </row>
    <row r="73" spans="1:8" x14ac:dyDescent="0.25">
      <c r="A73" s="49" t="s">
        <v>211</v>
      </c>
      <c r="B73" s="49"/>
      <c r="C73" s="49"/>
      <c r="D73" s="49"/>
      <c r="E73" s="50"/>
      <c r="F73" s="42">
        <v>0</v>
      </c>
      <c r="G73" s="42">
        <v>0</v>
      </c>
      <c r="H73" s="37"/>
    </row>
    <row r="74" spans="1:8" x14ac:dyDescent="0.25">
      <c r="A74" s="49" t="s">
        <v>212</v>
      </c>
      <c r="B74" s="49"/>
      <c r="C74" s="49"/>
      <c r="D74" s="49"/>
      <c r="E74" s="50"/>
      <c r="F74" s="42">
        <v>0</v>
      </c>
      <c r="G74" s="42">
        <v>0</v>
      </c>
      <c r="H74" s="37"/>
    </row>
    <row r="75" spans="1:8" x14ac:dyDescent="0.25">
      <c r="A75" s="49" t="s">
        <v>213</v>
      </c>
      <c r="B75" s="49"/>
      <c r="C75" s="49"/>
      <c r="D75" s="49"/>
      <c r="E75" s="50"/>
      <c r="F75" s="42">
        <v>0</v>
      </c>
      <c r="G75" s="42">
        <v>0</v>
      </c>
      <c r="H75" s="37"/>
    </row>
    <row r="76" spans="1:8" x14ac:dyDescent="0.25">
      <c r="A76" s="49" t="s">
        <v>214</v>
      </c>
      <c r="B76" s="49"/>
      <c r="C76" s="49"/>
      <c r="D76" s="49"/>
      <c r="E76" s="50"/>
      <c r="F76" s="42">
        <v>0</v>
      </c>
      <c r="G76" s="42">
        <v>0</v>
      </c>
      <c r="H76" s="37"/>
    </row>
    <row r="77" spans="1:8" x14ac:dyDescent="0.25">
      <c r="A77" s="49" t="s">
        <v>215</v>
      </c>
      <c r="B77" s="49"/>
      <c r="C77" s="49"/>
      <c r="D77" s="49"/>
      <c r="E77" s="50"/>
      <c r="F77" s="42">
        <v>0</v>
      </c>
      <c r="G77" s="42">
        <v>0</v>
      </c>
      <c r="H77" s="37"/>
    </row>
    <row r="78" spans="1:8" x14ac:dyDescent="0.25">
      <c r="A78" s="105" t="s">
        <v>740</v>
      </c>
      <c r="B78" s="49"/>
      <c r="C78" s="49"/>
      <c r="D78" s="49"/>
      <c r="E78" s="50"/>
      <c r="F78" s="42">
        <v>0</v>
      </c>
      <c r="G78" s="42">
        <v>0</v>
      </c>
      <c r="H78" s="37"/>
    </row>
    <row r="79" spans="1:8" x14ac:dyDescent="0.25">
      <c r="A79" s="106" t="s">
        <v>741</v>
      </c>
      <c r="B79" s="49"/>
      <c r="C79" s="49"/>
      <c r="D79" s="49"/>
      <c r="E79" s="50"/>
      <c r="F79" s="42"/>
      <c r="G79" s="42"/>
      <c r="H79" s="37"/>
    </row>
    <row r="80" spans="1:8" x14ac:dyDescent="0.25">
      <c r="A80" s="53" t="s">
        <v>36</v>
      </c>
      <c r="B80" s="54"/>
      <c r="C80" s="54"/>
      <c r="D80" s="54"/>
      <c r="E80" s="50"/>
      <c r="F80" s="36">
        <f>SUM(F64:F79)</f>
        <v>114679344.11000001</v>
      </c>
      <c r="G80" s="36">
        <f>SUM(G64:G79)</f>
        <v>91.797676403525273</v>
      </c>
      <c r="H80" s="37"/>
    </row>
    <row r="81" spans="1:8" x14ac:dyDescent="0.25">
      <c r="A81" s="53"/>
      <c r="B81" s="54"/>
      <c r="C81" s="54"/>
      <c r="D81" s="54"/>
      <c r="E81" s="50"/>
      <c r="F81" s="42"/>
      <c r="G81" s="36"/>
      <c r="H81" s="37"/>
    </row>
    <row r="82" spans="1:8" x14ac:dyDescent="0.25">
      <c r="A82" s="55" t="s">
        <v>216</v>
      </c>
      <c r="B82" s="56"/>
      <c r="C82" s="56"/>
      <c r="D82" s="56"/>
      <c r="E82" s="50"/>
      <c r="F82" s="42">
        <v>0</v>
      </c>
      <c r="G82" s="42">
        <v>0</v>
      </c>
      <c r="H82" s="37"/>
    </row>
    <row r="83" spans="1:8" x14ac:dyDescent="0.25">
      <c r="A83" s="55" t="s">
        <v>39</v>
      </c>
      <c r="B83" s="56"/>
      <c r="C83" s="56"/>
      <c r="D83" s="56"/>
      <c r="E83" s="50"/>
      <c r="F83" s="42">
        <v>0</v>
      </c>
      <c r="G83" s="42">
        <v>0</v>
      </c>
      <c r="H83" s="37"/>
    </row>
    <row r="84" spans="1:8" x14ac:dyDescent="0.25">
      <c r="A84" s="55" t="s">
        <v>217</v>
      </c>
      <c r="B84" s="56"/>
      <c r="C84" s="56"/>
      <c r="D84" s="56"/>
      <c r="E84" s="50"/>
      <c r="F84" s="42">
        <v>0</v>
      </c>
      <c r="G84" s="42">
        <v>0</v>
      </c>
      <c r="H84" s="37"/>
    </row>
    <row r="85" spans="1:8" x14ac:dyDescent="0.25">
      <c r="A85" s="55" t="s">
        <v>218</v>
      </c>
      <c r="B85" s="56"/>
      <c r="C85" s="56"/>
      <c r="D85" s="56"/>
      <c r="E85" s="50"/>
      <c r="F85" s="42">
        <v>8253669.79</v>
      </c>
      <c r="G85" s="42">
        <v>6.6068367795792451</v>
      </c>
      <c r="H85" s="37"/>
    </row>
    <row r="86" spans="1:8" x14ac:dyDescent="0.25">
      <c r="A86" s="49" t="s">
        <v>219</v>
      </c>
      <c r="B86" s="56"/>
      <c r="C86" s="56"/>
      <c r="D86" s="56"/>
      <c r="E86" s="50"/>
      <c r="F86" s="42">
        <v>1993180.9700000002</v>
      </c>
      <c r="G86" s="42">
        <v>1.5954868168954743</v>
      </c>
      <c r="H86" s="37"/>
    </row>
    <row r="87" spans="1:8" x14ac:dyDescent="0.25">
      <c r="A87" s="49" t="s">
        <v>220</v>
      </c>
      <c r="B87" s="56"/>
      <c r="C87" s="56"/>
      <c r="D87" s="56"/>
      <c r="E87" s="50"/>
      <c r="F87" s="42">
        <v>0</v>
      </c>
      <c r="G87" s="42">
        <v>0</v>
      </c>
      <c r="H87" s="37"/>
    </row>
    <row r="88" spans="1:8" x14ac:dyDescent="0.25">
      <c r="A88" s="49" t="s">
        <v>221</v>
      </c>
      <c r="B88" s="49"/>
      <c r="C88" s="49"/>
      <c r="D88" s="49"/>
      <c r="E88" s="50"/>
      <c r="F88" s="42">
        <v>0</v>
      </c>
      <c r="G88" s="42">
        <v>0</v>
      </c>
      <c r="H88" s="37"/>
    </row>
    <row r="89" spans="1:8" x14ac:dyDescent="0.25">
      <c r="A89" s="53" t="s">
        <v>37</v>
      </c>
      <c r="B89" s="49"/>
      <c r="C89" s="49"/>
      <c r="D89" s="49"/>
      <c r="E89" s="50"/>
      <c r="F89" s="57">
        <f>SUM(F80:F88)</f>
        <v>124926194.87000002</v>
      </c>
      <c r="G89" s="57">
        <f>SUM(G80:G88)</f>
        <v>99.999999999999986</v>
      </c>
      <c r="H89" s="37"/>
    </row>
    <row r="90" spans="1:8" x14ac:dyDescent="0.25">
      <c r="A90" s="49"/>
      <c r="B90" s="49"/>
      <c r="C90" s="49"/>
      <c r="D90" s="49"/>
      <c r="E90" s="50"/>
      <c r="F90" s="50"/>
      <c r="G90" s="50"/>
      <c r="H90" s="37"/>
    </row>
    <row r="91" spans="1:8" x14ac:dyDescent="0.25">
      <c r="A91" s="45" t="s">
        <v>173</v>
      </c>
      <c r="B91" s="116">
        <v>10653218.48</v>
      </c>
      <c r="C91" s="117"/>
      <c r="D91" s="117"/>
      <c r="E91" s="117"/>
      <c r="F91" s="117"/>
      <c r="G91" s="117"/>
      <c r="H91" s="119"/>
    </row>
    <row r="92" spans="1:8" x14ac:dyDescent="0.25">
      <c r="A92" s="45" t="s">
        <v>174</v>
      </c>
      <c r="B92" s="116">
        <v>11.726599999999999</v>
      </c>
      <c r="C92" s="117"/>
      <c r="D92" s="117"/>
      <c r="E92" s="117"/>
      <c r="F92" s="117"/>
      <c r="G92" s="117"/>
      <c r="H92" s="119"/>
    </row>
    <row r="93" spans="1:8" x14ac:dyDescent="0.25">
      <c r="A93" s="58"/>
      <c r="B93" s="58"/>
      <c r="C93" s="58"/>
      <c r="D93" s="58"/>
      <c r="E93" s="59"/>
      <c r="F93" s="60"/>
      <c r="G93" s="61"/>
      <c r="H93" s="61"/>
    </row>
    <row r="94" spans="1:8" x14ac:dyDescent="0.25">
      <c r="A94" s="84" t="s">
        <v>898</v>
      </c>
      <c r="B94" s="58"/>
      <c r="C94" s="58"/>
      <c r="D94" s="58"/>
      <c r="E94" s="59"/>
      <c r="F94" s="60"/>
      <c r="G94" s="61"/>
      <c r="H94" s="61"/>
    </row>
    <row r="95" spans="1:8" x14ac:dyDescent="0.25">
      <c r="A95" s="58"/>
      <c r="B95" s="58"/>
      <c r="C95" s="58"/>
      <c r="D95" s="58"/>
      <c r="E95" s="59"/>
      <c r="F95" s="60"/>
      <c r="G95" s="61"/>
      <c r="H95" s="61"/>
    </row>
    <row r="96" spans="1:8" x14ac:dyDescent="0.25">
      <c r="A96" s="62" t="s">
        <v>175</v>
      </c>
      <c r="H96" s="27"/>
    </row>
    <row r="97" spans="1:8" x14ac:dyDescent="0.25">
      <c r="A97" s="107" t="s">
        <v>743</v>
      </c>
      <c r="F97" s="25" t="s">
        <v>40</v>
      </c>
      <c r="H97" s="27"/>
    </row>
    <row r="98" spans="1:8" x14ac:dyDescent="0.25">
      <c r="A98" s="66"/>
      <c r="F98" s="25"/>
      <c r="H98" s="27"/>
    </row>
    <row r="99" spans="1:8" x14ac:dyDescent="0.25">
      <c r="A99" s="108" t="s">
        <v>742</v>
      </c>
      <c r="F99" s="25" t="s">
        <v>40</v>
      </c>
      <c r="H99" s="27"/>
    </row>
    <row r="100" spans="1:8" x14ac:dyDescent="0.25">
      <c r="A100" s="62"/>
      <c r="F100" s="25"/>
      <c r="H100" s="27"/>
    </row>
    <row r="101" spans="1:8" x14ac:dyDescent="0.25">
      <c r="A101" s="63" t="s">
        <v>176</v>
      </c>
      <c r="F101" s="65">
        <v>11.622999999999999</v>
      </c>
      <c r="H101" s="27"/>
    </row>
    <row r="102" spans="1:8" x14ac:dyDescent="0.25">
      <c r="A102" s="63" t="s">
        <v>177</v>
      </c>
      <c r="F102" s="65">
        <v>11.726599999999999</v>
      </c>
      <c r="H102" s="27"/>
    </row>
    <row r="103" spans="1:8" x14ac:dyDescent="0.25">
      <c r="F103" s="65"/>
      <c r="H103" s="27"/>
    </row>
    <row r="104" spans="1:8" x14ac:dyDescent="0.25">
      <c r="A104" s="63" t="s">
        <v>178</v>
      </c>
      <c r="F104" s="25" t="s">
        <v>40</v>
      </c>
      <c r="H104" s="27"/>
    </row>
    <row r="105" spans="1:8" x14ac:dyDescent="0.25">
      <c r="F105" s="25"/>
      <c r="H105" s="27"/>
    </row>
    <row r="106" spans="1:8" x14ac:dyDescent="0.25">
      <c r="A106" s="63" t="s">
        <v>179</v>
      </c>
      <c r="F106" s="25" t="s">
        <v>40</v>
      </c>
      <c r="H106" s="27"/>
    </row>
    <row r="107" spans="1:8" x14ac:dyDescent="0.25">
      <c r="A107" s="66"/>
      <c r="F107" s="25"/>
      <c r="H107" s="27"/>
    </row>
    <row r="108" spans="1:8" x14ac:dyDescent="0.25">
      <c r="A108" s="66"/>
      <c r="F108" s="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sheetData>
  <mergeCells count="6">
    <mergeCell ref="B92:H92"/>
    <mergeCell ref="A4:G4"/>
    <mergeCell ref="B59:H59"/>
    <mergeCell ref="B60:H60"/>
    <mergeCell ref="B61:H61"/>
    <mergeCell ref="B91:H91"/>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J106"/>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9" width="9.140625" style="16"/>
    <col min="10" max="10" width="11.28515625" style="16" bestFit="1" customWidth="1"/>
    <col min="11" max="16384" width="9.140625" style="16"/>
  </cols>
  <sheetData>
    <row r="1" spans="1:7" s="4" customFormat="1" x14ac:dyDescent="0.25">
      <c r="A1" s="1" t="s">
        <v>471</v>
      </c>
      <c r="B1" s="1"/>
      <c r="C1" s="1"/>
      <c r="D1" s="1"/>
      <c r="E1" s="2"/>
      <c r="F1" s="3"/>
      <c r="G1" s="3"/>
    </row>
    <row r="2" spans="1:7" s="4" customFormat="1" x14ac:dyDescent="0.25">
      <c r="A2" s="1" t="s">
        <v>678</v>
      </c>
      <c r="B2" s="1"/>
      <c r="C2" s="1"/>
      <c r="D2" s="1"/>
      <c r="E2" s="3"/>
      <c r="F2" s="3"/>
      <c r="G2" s="3"/>
    </row>
    <row r="3" spans="1:7" s="4" customFormat="1" x14ac:dyDescent="0.25">
      <c r="A3" s="1" t="s">
        <v>955</v>
      </c>
      <c r="B3" s="1"/>
      <c r="C3" s="1"/>
      <c r="D3" s="1"/>
      <c r="E3" s="2"/>
      <c r="F3" s="2"/>
      <c r="G3" s="3"/>
    </row>
    <row r="4" spans="1:7" s="5" customFormat="1" x14ac:dyDescent="0.25">
      <c r="A4" s="120"/>
      <c r="B4" s="120"/>
      <c r="C4" s="120"/>
      <c r="D4" s="120"/>
      <c r="E4" s="120"/>
      <c r="F4" s="120"/>
      <c r="G4" s="120"/>
    </row>
    <row r="5" spans="1:7" s="4" customFormat="1" ht="30" x14ac:dyDescent="0.25">
      <c r="A5" s="6" t="s">
        <v>113</v>
      </c>
      <c r="B5" s="6" t="s">
        <v>114</v>
      </c>
      <c r="C5" s="6" t="s">
        <v>115</v>
      </c>
      <c r="D5" s="6" t="s">
        <v>116</v>
      </c>
      <c r="E5" s="7" t="s">
        <v>0</v>
      </c>
      <c r="F5" s="7" t="s">
        <v>117</v>
      </c>
      <c r="G5" s="7" t="s">
        <v>1</v>
      </c>
    </row>
    <row r="6" spans="1:7" s="28" customFormat="1" x14ac:dyDescent="0.25">
      <c r="A6" s="33" t="s">
        <v>118</v>
      </c>
      <c r="B6" s="33"/>
      <c r="C6" s="69"/>
      <c r="D6" s="69"/>
      <c r="E6" s="34"/>
      <c r="F6" s="35"/>
      <c r="G6" s="32"/>
    </row>
    <row r="7" spans="1:7" s="28" customFormat="1" x14ac:dyDescent="0.25">
      <c r="A7" s="38" t="s">
        <v>119</v>
      </c>
      <c r="B7" s="38"/>
      <c r="C7" s="31"/>
      <c r="D7" s="70"/>
      <c r="E7" s="39"/>
      <c r="F7" s="35"/>
      <c r="G7" s="32"/>
    </row>
    <row r="8" spans="1:7" s="28" customFormat="1" x14ac:dyDescent="0.25">
      <c r="A8" s="40" t="s">
        <v>228</v>
      </c>
      <c r="B8" s="40" t="s">
        <v>22</v>
      </c>
      <c r="C8" s="37" t="s">
        <v>120</v>
      </c>
      <c r="D8" s="71" t="s">
        <v>121</v>
      </c>
      <c r="E8" s="41">
        <v>25</v>
      </c>
      <c r="F8" s="42">
        <v>11828.75</v>
      </c>
      <c r="G8" s="42">
        <v>0.19589626460638815</v>
      </c>
    </row>
    <row r="9" spans="1:7" s="28" customFormat="1" x14ac:dyDescent="0.25">
      <c r="A9" s="40" t="s">
        <v>230</v>
      </c>
      <c r="B9" s="40" t="s">
        <v>14</v>
      </c>
      <c r="C9" s="37" t="s">
        <v>124</v>
      </c>
      <c r="D9" s="71" t="s">
        <v>125</v>
      </c>
      <c r="E9" s="41">
        <v>50</v>
      </c>
      <c r="F9" s="42">
        <v>21245</v>
      </c>
      <c r="G9" s="42">
        <v>0.35183904821411532</v>
      </c>
    </row>
    <row r="10" spans="1:7" s="28" customFormat="1" ht="45" x14ac:dyDescent="0.25">
      <c r="A10" s="40" t="s">
        <v>231</v>
      </c>
      <c r="B10" s="40" t="s">
        <v>32</v>
      </c>
      <c r="C10" s="37" t="s">
        <v>182</v>
      </c>
      <c r="D10" s="71" t="s">
        <v>183</v>
      </c>
      <c r="E10" s="41">
        <v>75</v>
      </c>
      <c r="F10" s="42">
        <v>234810</v>
      </c>
      <c r="G10" s="42">
        <v>3.8886950770137174</v>
      </c>
    </row>
    <row r="11" spans="1:7" s="28" customFormat="1" ht="45" x14ac:dyDescent="0.25">
      <c r="A11" s="40" t="s">
        <v>726</v>
      </c>
      <c r="B11" s="40" t="s">
        <v>727</v>
      </c>
      <c r="C11" s="37" t="s">
        <v>182</v>
      </c>
      <c r="D11" s="71" t="s">
        <v>183</v>
      </c>
      <c r="E11" s="41">
        <v>300</v>
      </c>
      <c r="F11" s="42">
        <v>91185</v>
      </c>
      <c r="G11" s="42">
        <v>1.5101173740364371</v>
      </c>
    </row>
    <row r="12" spans="1:7" s="28" customFormat="1" x14ac:dyDescent="0.25">
      <c r="A12" s="40" t="s">
        <v>232</v>
      </c>
      <c r="B12" s="40" t="s">
        <v>25</v>
      </c>
      <c r="C12" s="37" t="s">
        <v>126</v>
      </c>
      <c r="D12" s="71" t="s">
        <v>127</v>
      </c>
      <c r="E12" s="41">
        <v>15</v>
      </c>
      <c r="F12" s="42">
        <v>37095.75</v>
      </c>
      <c r="G12" s="42">
        <v>0.61434376901806387</v>
      </c>
    </row>
    <row r="13" spans="1:7" s="28" customFormat="1" ht="60" x14ac:dyDescent="0.25">
      <c r="A13" s="40" t="s">
        <v>233</v>
      </c>
      <c r="B13" s="40" t="s">
        <v>24</v>
      </c>
      <c r="C13" s="37" t="s">
        <v>128</v>
      </c>
      <c r="D13" s="71" t="s">
        <v>129</v>
      </c>
      <c r="E13" s="41">
        <v>25</v>
      </c>
      <c r="F13" s="42">
        <v>15017.5</v>
      </c>
      <c r="G13" s="42">
        <v>0.24870524389529192</v>
      </c>
    </row>
    <row r="14" spans="1:7" s="28" customFormat="1" ht="60" x14ac:dyDescent="0.25">
      <c r="A14" s="40" t="s">
        <v>236</v>
      </c>
      <c r="B14" s="40" t="s">
        <v>27</v>
      </c>
      <c r="C14" s="37" t="s">
        <v>132</v>
      </c>
      <c r="D14" s="71" t="s">
        <v>133</v>
      </c>
      <c r="E14" s="41">
        <v>25</v>
      </c>
      <c r="F14" s="42">
        <v>38021.25</v>
      </c>
      <c r="G14" s="42">
        <v>0.62967100079599592</v>
      </c>
    </row>
    <row r="15" spans="1:7" s="28" customFormat="1" ht="60" x14ac:dyDescent="0.25">
      <c r="A15" s="40" t="s">
        <v>235</v>
      </c>
      <c r="B15" s="40" t="s">
        <v>28</v>
      </c>
      <c r="C15" s="37" t="s">
        <v>132</v>
      </c>
      <c r="D15" s="71" t="s">
        <v>133</v>
      </c>
      <c r="E15" s="41">
        <v>10</v>
      </c>
      <c r="F15" s="42">
        <v>14808</v>
      </c>
      <c r="G15" s="42">
        <v>0.24523570844691081</v>
      </c>
    </row>
    <row r="16" spans="1:7" s="28" customFormat="1" ht="30" x14ac:dyDescent="0.25">
      <c r="A16" s="40" t="s">
        <v>866</v>
      </c>
      <c r="B16" s="40" t="s">
        <v>867</v>
      </c>
      <c r="C16" s="37" t="s">
        <v>868</v>
      </c>
      <c r="D16" s="71" t="s">
        <v>869</v>
      </c>
      <c r="E16" s="41">
        <v>50</v>
      </c>
      <c r="F16" s="42">
        <v>77765</v>
      </c>
      <c r="G16" s="42">
        <v>1.2878683729993259</v>
      </c>
    </row>
    <row r="17" spans="1:7" s="28" customFormat="1" ht="30" x14ac:dyDescent="0.25">
      <c r="A17" s="40" t="s">
        <v>240</v>
      </c>
      <c r="B17" s="40" t="s">
        <v>18</v>
      </c>
      <c r="C17" s="37" t="s">
        <v>589</v>
      </c>
      <c r="D17" s="71" t="s">
        <v>590</v>
      </c>
      <c r="E17" s="41">
        <v>10</v>
      </c>
      <c r="F17" s="42">
        <v>53510</v>
      </c>
      <c r="G17" s="42">
        <v>0.88618062932159614</v>
      </c>
    </row>
    <row r="18" spans="1:7" s="28" customFormat="1" ht="30" x14ac:dyDescent="0.25">
      <c r="A18" s="40" t="s">
        <v>680</v>
      </c>
      <c r="B18" s="40" t="s">
        <v>681</v>
      </c>
      <c r="C18" s="37" t="s">
        <v>730</v>
      </c>
      <c r="D18" s="71" t="s">
        <v>731</v>
      </c>
      <c r="E18" s="41">
        <v>50</v>
      </c>
      <c r="F18" s="42">
        <v>91120</v>
      </c>
      <c r="G18" s="42">
        <v>1.5090409071908772</v>
      </c>
    </row>
    <row r="19" spans="1:7" s="28" customFormat="1" x14ac:dyDescent="0.25">
      <c r="A19" s="40" t="s">
        <v>242</v>
      </c>
      <c r="B19" s="40" t="s">
        <v>4</v>
      </c>
      <c r="C19" s="37" t="s">
        <v>140</v>
      </c>
      <c r="D19" s="71" t="s">
        <v>141</v>
      </c>
      <c r="E19" s="41">
        <v>20</v>
      </c>
      <c r="F19" s="42">
        <v>57333</v>
      </c>
      <c r="G19" s="42">
        <v>0.94949344086890441</v>
      </c>
    </row>
    <row r="20" spans="1:7" s="28" customFormat="1" x14ac:dyDescent="0.25">
      <c r="A20" s="40" t="s">
        <v>472</v>
      </c>
      <c r="B20" s="40" t="s">
        <v>473</v>
      </c>
      <c r="C20" s="37" t="s">
        <v>474</v>
      </c>
      <c r="D20" s="71" t="s">
        <v>475</v>
      </c>
      <c r="E20" s="41">
        <v>10</v>
      </c>
      <c r="F20" s="42">
        <v>120338.5</v>
      </c>
      <c r="G20" s="42">
        <v>1.9929293152983911</v>
      </c>
    </row>
    <row r="21" spans="1:7" s="28" customFormat="1" x14ac:dyDescent="0.25">
      <c r="A21" s="40" t="s">
        <v>682</v>
      </c>
      <c r="B21" s="40" t="s">
        <v>683</v>
      </c>
      <c r="C21" s="37" t="s">
        <v>142</v>
      </c>
      <c r="D21" s="71" t="s">
        <v>143</v>
      </c>
      <c r="E21" s="41">
        <v>20</v>
      </c>
      <c r="F21" s="42">
        <v>111592</v>
      </c>
      <c r="G21" s="42">
        <v>1.8480782804570279</v>
      </c>
    </row>
    <row r="22" spans="1:7" s="28" customFormat="1" x14ac:dyDescent="0.25">
      <c r="A22" s="40" t="s">
        <v>243</v>
      </c>
      <c r="B22" s="40" t="s">
        <v>3</v>
      </c>
      <c r="C22" s="37" t="s">
        <v>142</v>
      </c>
      <c r="D22" s="71" t="s">
        <v>143</v>
      </c>
      <c r="E22" s="41">
        <v>10</v>
      </c>
      <c r="F22" s="42">
        <v>46729.5</v>
      </c>
      <c r="G22" s="42">
        <v>0.77388857630131802</v>
      </c>
    </row>
    <row r="23" spans="1:7" s="28" customFormat="1" x14ac:dyDescent="0.25">
      <c r="A23" s="40" t="s">
        <v>244</v>
      </c>
      <c r="B23" s="40" t="s">
        <v>30</v>
      </c>
      <c r="C23" s="37" t="s">
        <v>144</v>
      </c>
      <c r="D23" s="71" t="s">
        <v>145</v>
      </c>
      <c r="E23" s="41">
        <v>350</v>
      </c>
      <c r="F23" s="42">
        <v>132422.5</v>
      </c>
      <c r="G23" s="42">
        <v>2.1930527824021504</v>
      </c>
    </row>
    <row r="24" spans="1:7" s="28" customFormat="1" x14ac:dyDescent="0.25">
      <c r="A24" s="40" t="s">
        <v>245</v>
      </c>
      <c r="B24" s="40" t="s">
        <v>31</v>
      </c>
      <c r="C24" s="37" t="s">
        <v>146</v>
      </c>
      <c r="D24" s="71" t="s">
        <v>147</v>
      </c>
      <c r="E24" s="41">
        <v>236</v>
      </c>
      <c r="F24" s="42">
        <v>78104.2</v>
      </c>
      <c r="G24" s="42">
        <v>1.2934858738303086</v>
      </c>
    </row>
    <row r="25" spans="1:7" s="28" customFormat="1" x14ac:dyDescent="0.25">
      <c r="A25" s="40" t="s">
        <v>246</v>
      </c>
      <c r="B25" s="40" t="s">
        <v>19</v>
      </c>
      <c r="C25" s="37" t="s">
        <v>909</v>
      </c>
      <c r="D25" s="71" t="s">
        <v>910</v>
      </c>
      <c r="E25" s="41">
        <v>25</v>
      </c>
      <c r="F25" s="42">
        <v>88711.25</v>
      </c>
      <c r="G25" s="42">
        <v>1.4691495300486908</v>
      </c>
    </row>
    <row r="26" spans="1:7" s="28" customFormat="1" ht="30" x14ac:dyDescent="0.25">
      <c r="A26" s="40" t="s">
        <v>248</v>
      </c>
      <c r="B26" s="40" t="s">
        <v>33</v>
      </c>
      <c r="C26" s="37" t="s">
        <v>150</v>
      </c>
      <c r="D26" s="71" t="s">
        <v>151</v>
      </c>
      <c r="E26" s="41">
        <v>85</v>
      </c>
      <c r="F26" s="42">
        <v>122744.25</v>
      </c>
      <c r="G26" s="42">
        <v>2.0327710093553977</v>
      </c>
    </row>
    <row r="27" spans="1:7" s="28" customFormat="1" ht="30" x14ac:dyDescent="0.25">
      <c r="A27" s="40" t="s">
        <v>249</v>
      </c>
      <c r="B27" s="40" t="s">
        <v>16</v>
      </c>
      <c r="C27" s="37" t="s">
        <v>152</v>
      </c>
      <c r="D27" s="71" t="s">
        <v>153</v>
      </c>
      <c r="E27" s="41">
        <v>20</v>
      </c>
      <c r="F27" s="42">
        <v>31335</v>
      </c>
      <c r="G27" s="42">
        <v>0.51893982470177935</v>
      </c>
    </row>
    <row r="28" spans="1:7" s="28" customFormat="1" x14ac:dyDescent="0.25">
      <c r="A28" s="40" t="s">
        <v>250</v>
      </c>
      <c r="B28" s="40" t="s">
        <v>15</v>
      </c>
      <c r="C28" s="37" t="s">
        <v>154</v>
      </c>
      <c r="D28" s="71" t="s">
        <v>155</v>
      </c>
      <c r="E28" s="41">
        <v>7</v>
      </c>
      <c r="F28" s="42">
        <v>27329.05</v>
      </c>
      <c r="G28" s="42">
        <v>0.45259717300993024</v>
      </c>
    </row>
    <row r="29" spans="1:7" s="28" customFormat="1" x14ac:dyDescent="0.25">
      <c r="A29" s="40" t="s">
        <v>736</v>
      </c>
      <c r="B29" s="40" t="s">
        <v>737</v>
      </c>
      <c r="C29" s="37" t="s">
        <v>738</v>
      </c>
      <c r="D29" s="71" t="s">
        <v>739</v>
      </c>
      <c r="E29" s="41">
        <v>470</v>
      </c>
      <c r="F29" s="42">
        <v>94263.2</v>
      </c>
      <c r="G29" s="42">
        <v>1.5610955316364694</v>
      </c>
    </row>
    <row r="30" spans="1:7" s="28" customFormat="1" ht="30" x14ac:dyDescent="0.25">
      <c r="A30" s="40" t="s">
        <v>256</v>
      </c>
      <c r="B30" s="40" t="s">
        <v>5</v>
      </c>
      <c r="C30" s="37" t="s">
        <v>156</v>
      </c>
      <c r="D30" s="71" t="s">
        <v>157</v>
      </c>
      <c r="E30" s="41">
        <v>75</v>
      </c>
      <c r="F30" s="42">
        <v>109837.5</v>
      </c>
      <c r="G30" s="42">
        <v>1.8190219561411105</v>
      </c>
    </row>
    <row r="31" spans="1:7" s="28" customFormat="1" ht="30" x14ac:dyDescent="0.25">
      <c r="A31" s="40" t="s">
        <v>252</v>
      </c>
      <c r="B31" s="40" t="s">
        <v>7</v>
      </c>
      <c r="C31" s="37" t="s">
        <v>156</v>
      </c>
      <c r="D31" s="71" t="s">
        <v>157</v>
      </c>
      <c r="E31" s="41">
        <v>85</v>
      </c>
      <c r="F31" s="42">
        <v>101966</v>
      </c>
      <c r="G31" s="42">
        <v>1.6886618211438214</v>
      </c>
    </row>
    <row r="32" spans="1:7" s="28" customFormat="1" ht="30" x14ac:dyDescent="0.25">
      <c r="A32" s="40" t="s">
        <v>253</v>
      </c>
      <c r="B32" s="40" t="s">
        <v>11</v>
      </c>
      <c r="C32" s="37" t="s">
        <v>156</v>
      </c>
      <c r="D32" s="71" t="s">
        <v>157</v>
      </c>
      <c r="E32" s="41">
        <v>50</v>
      </c>
      <c r="F32" s="42">
        <v>42447.5</v>
      </c>
      <c r="G32" s="42">
        <v>0.70297425272151848</v>
      </c>
    </row>
    <row r="33" spans="1:7" s="28" customFormat="1" ht="30" x14ac:dyDescent="0.25">
      <c r="A33" s="40" t="s">
        <v>251</v>
      </c>
      <c r="B33" s="40" t="s">
        <v>8</v>
      </c>
      <c r="C33" s="37" t="s">
        <v>156</v>
      </c>
      <c r="D33" s="71" t="s">
        <v>157</v>
      </c>
      <c r="E33" s="41">
        <v>25</v>
      </c>
      <c r="F33" s="42">
        <v>42095</v>
      </c>
      <c r="G33" s="42">
        <v>0.6971364902129058</v>
      </c>
    </row>
    <row r="34" spans="1:7" s="28" customFormat="1" ht="30" x14ac:dyDescent="0.25">
      <c r="A34" s="40" t="s">
        <v>257</v>
      </c>
      <c r="B34" s="40" t="s">
        <v>9</v>
      </c>
      <c r="C34" s="37" t="s">
        <v>156</v>
      </c>
      <c r="D34" s="71" t="s">
        <v>157</v>
      </c>
      <c r="E34" s="41">
        <v>50</v>
      </c>
      <c r="F34" s="42">
        <v>8862.5</v>
      </c>
      <c r="G34" s="42">
        <v>0.14677211413497748</v>
      </c>
    </row>
    <row r="35" spans="1:7" s="28" customFormat="1" x14ac:dyDescent="0.25">
      <c r="A35" s="40" t="s">
        <v>440</v>
      </c>
      <c r="B35" s="40" t="s">
        <v>433</v>
      </c>
      <c r="C35" s="37" t="s">
        <v>160</v>
      </c>
      <c r="D35" s="71" t="s">
        <v>161</v>
      </c>
      <c r="E35" s="41">
        <v>200</v>
      </c>
      <c r="F35" s="42">
        <v>97020</v>
      </c>
      <c r="G35" s="42">
        <v>1.6067509747109188</v>
      </c>
    </row>
    <row r="36" spans="1:7" s="28" customFormat="1" x14ac:dyDescent="0.25">
      <c r="A36" s="40" t="s">
        <v>441</v>
      </c>
      <c r="B36" s="40" t="s">
        <v>434</v>
      </c>
      <c r="C36" s="37" t="s">
        <v>160</v>
      </c>
      <c r="D36" s="71" t="s">
        <v>161</v>
      </c>
      <c r="E36" s="41">
        <v>25</v>
      </c>
      <c r="F36" s="42">
        <v>8953.75</v>
      </c>
      <c r="G36" s="42">
        <v>0.14828330797585948</v>
      </c>
    </row>
    <row r="37" spans="1:7" s="28" customFormat="1" x14ac:dyDescent="0.25">
      <c r="A37" s="40" t="s">
        <v>259</v>
      </c>
      <c r="B37" s="40" t="s">
        <v>23</v>
      </c>
      <c r="C37" s="37" t="s">
        <v>162</v>
      </c>
      <c r="D37" s="71" t="s">
        <v>163</v>
      </c>
      <c r="E37" s="41">
        <v>25</v>
      </c>
      <c r="F37" s="42">
        <v>37298.75</v>
      </c>
      <c r="G37" s="42">
        <v>0.61770565778188913</v>
      </c>
    </row>
    <row r="38" spans="1:7" s="28" customFormat="1" ht="30" x14ac:dyDescent="0.25">
      <c r="A38" s="40" t="s">
        <v>442</v>
      </c>
      <c r="B38" s="40" t="s">
        <v>435</v>
      </c>
      <c r="C38" s="37" t="s">
        <v>436</v>
      </c>
      <c r="D38" s="71" t="s">
        <v>437</v>
      </c>
      <c r="E38" s="41">
        <v>10</v>
      </c>
      <c r="F38" s="42">
        <v>17895.5</v>
      </c>
      <c r="G38" s="42">
        <v>0.2963678836110003</v>
      </c>
    </row>
    <row r="39" spans="1:7" s="28" customFormat="1" x14ac:dyDescent="0.25">
      <c r="A39" s="33"/>
      <c r="B39" s="33"/>
      <c r="C39" s="33"/>
      <c r="D39" s="33"/>
      <c r="E39" s="34"/>
      <c r="F39" s="35"/>
      <c r="G39" s="36"/>
    </row>
    <row r="40" spans="1:7" s="28" customFormat="1" x14ac:dyDescent="0.25">
      <c r="A40" s="33" t="s">
        <v>180</v>
      </c>
      <c r="B40" s="33"/>
      <c r="C40" s="33"/>
      <c r="D40" s="33"/>
      <c r="E40" s="34"/>
      <c r="F40" s="35"/>
      <c r="G40" s="36"/>
    </row>
    <row r="41" spans="1:7" s="28" customFormat="1" x14ac:dyDescent="0.25">
      <c r="A41" s="38" t="s">
        <v>204</v>
      </c>
      <c r="B41" s="38"/>
      <c r="C41" s="38"/>
      <c r="D41" s="38"/>
      <c r="E41" s="39"/>
      <c r="F41" s="35"/>
      <c r="G41" s="36"/>
    </row>
    <row r="42" spans="1:7" s="28" customFormat="1" x14ac:dyDescent="0.25">
      <c r="A42" s="40" t="s">
        <v>407</v>
      </c>
      <c r="B42" s="40" t="s">
        <v>408</v>
      </c>
      <c r="C42" s="40"/>
      <c r="D42" s="40"/>
      <c r="E42" s="41">
        <v>10000</v>
      </c>
      <c r="F42" s="42">
        <v>1029751</v>
      </c>
      <c r="G42" s="42">
        <v>17.053735548954268</v>
      </c>
    </row>
    <row r="43" spans="1:7" s="28" customFormat="1" x14ac:dyDescent="0.25">
      <c r="A43" s="40" t="s">
        <v>494</v>
      </c>
      <c r="B43" s="40" t="s">
        <v>495</v>
      </c>
      <c r="C43" s="40"/>
      <c r="D43" s="40"/>
      <c r="E43" s="41">
        <v>10000</v>
      </c>
      <c r="F43" s="42">
        <v>1011507</v>
      </c>
      <c r="G43" s="42">
        <v>16.751596146948231</v>
      </c>
    </row>
    <row r="44" spans="1:7" s="28" customFormat="1" x14ac:dyDescent="0.25">
      <c r="A44" s="40" t="s">
        <v>307</v>
      </c>
      <c r="B44" s="40" t="s">
        <v>88</v>
      </c>
      <c r="C44" s="40"/>
      <c r="D44" s="40"/>
      <c r="E44" s="41">
        <v>5000</v>
      </c>
      <c r="F44" s="42">
        <v>514949.5</v>
      </c>
      <c r="G44" s="42">
        <v>8.5280932905782336</v>
      </c>
    </row>
    <row r="45" spans="1:7" s="28" customFormat="1" x14ac:dyDescent="0.25">
      <c r="A45" s="40" t="s">
        <v>405</v>
      </c>
      <c r="B45" s="40" t="s">
        <v>406</v>
      </c>
      <c r="C45" s="40"/>
      <c r="D45" s="40"/>
      <c r="E45" s="41">
        <v>5000</v>
      </c>
      <c r="F45" s="42">
        <v>506163.5</v>
      </c>
      <c r="G45" s="42">
        <v>8.382588095115338</v>
      </c>
    </row>
    <row r="46" spans="1:7" s="4" customFormat="1" x14ac:dyDescent="0.25">
      <c r="A46" s="6"/>
      <c r="B46" s="6"/>
      <c r="C46" s="6"/>
      <c r="D46" s="6"/>
      <c r="E46" s="7"/>
      <c r="F46" s="7"/>
      <c r="G46" s="7"/>
    </row>
    <row r="47" spans="1:7" s="4" customFormat="1" x14ac:dyDescent="0.25">
      <c r="A47" s="8" t="s">
        <v>168</v>
      </c>
      <c r="B47" s="9"/>
      <c r="C47" s="9"/>
      <c r="D47" s="9"/>
      <c r="E47" s="10"/>
      <c r="F47" s="11"/>
      <c r="G47" s="11"/>
    </row>
    <row r="48" spans="1:7" s="4" customFormat="1" x14ac:dyDescent="0.25">
      <c r="A48" s="9" t="s">
        <v>169</v>
      </c>
      <c r="B48" s="9"/>
      <c r="C48" s="12"/>
      <c r="D48" s="13"/>
      <c r="E48" s="10"/>
      <c r="F48" s="11"/>
      <c r="G48" s="11"/>
    </row>
    <row r="49" spans="1:10" s="4" customFormat="1" ht="30" x14ac:dyDescent="0.25">
      <c r="A49" s="91" t="s">
        <v>262</v>
      </c>
      <c r="B49" s="9" t="s">
        <v>522</v>
      </c>
      <c r="C49" s="12" t="s">
        <v>170</v>
      </c>
      <c r="D49" s="13" t="s">
        <v>171</v>
      </c>
      <c r="E49" s="10">
        <v>669.24300000000005</v>
      </c>
      <c r="F49" s="11">
        <v>861111.22</v>
      </c>
      <c r="G49" s="11">
        <v>14.260887364146654</v>
      </c>
    </row>
    <row r="50" spans="1:10" s="4" customFormat="1" x14ac:dyDescent="0.25">
      <c r="A50" s="9"/>
      <c r="B50" s="9"/>
      <c r="C50" s="9"/>
      <c r="D50" s="13"/>
      <c r="E50" s="10"/>
      <c r="F50" s="11"/>
      <c r="G50" s="11"/>
    </row>
    <row r="51" spans="1:10" s="4" customFormat="1" x14ac:dyDescent="0.25">
      <c r="A51" s="70" t="s">
        <v>338</v>
      </c>
      <c r="B51" s="9"/>
      <c r="C51" s="9"/>
      <c r="D51" s="13"/>
      <c r="E51" s="10"/>
      <c r="F51" s="11"/>
      <c r="G51" s="11"/>
    </row>
    <row r="52" spans="1:10" s="4" customFormat="1" x14ac:dyDescent="0.25">
      <c r="A52" s="90" t="s">
        <v>762</v>
      </c>
      <c r="B52" s="9"/>
      <c r="C52" s="9"/>
      <c r="D52" s="13"/>
      <c r="E52" s="10"/>
      <c r="F52" s="11">
        <v>48390.01</v>
      </c>
      <c r="G52" s="11">
        <v>0.8013883295585561</v>
      </c>
    </row>
    <row r="53" spans="1:10" s="4" customFormat="1" x14ac:dyDescent="0.25">
      <c r="A53" s="71" t="s">
        <v>763</v>
      </c>
      <c r="B53" s="9"/>
      <c r="C53" s="9"/>
      <c r="D53" s="13"/>
      <c r="E53" s="10"/>
      <c r="F53" s="11">
        <v>0.88</v>
      </c>
      <c r="G53" s="11" t="s">
        <v>865</v>
      </c>
    </row>
    <row r="54" spans="1:10" s="4" customFormat="1" x14ac:dyDescent="0.25">
      <c r="A54" s="71" t="s">
        <v>764</v>
      </c>
      <c r="B54" s="9"/>
      <c r="C54" s="9"/>
      <c r="D54" s="13"/>
      <c r="E54" s="10"/>
      <c r="F54" s="11">
        <v>2714.0499999999997</v>
      </c>
      <c r="G54" s="11">
        <v>4.4962032815618613E-2</v>
      </c>
    </row>
    <row r="55" spans="1:10" s="4" customFormat="1" x14ac:dyDescent="0.25">
      <c r="A55" s="6" t="s">
        <v>172</v>
      </c>
      <c r="B55" s="6"/>
      <c r="C55" s="6"/>
      <c r="D55" s="6"/>
      <c r="E55" s="14">
        <f>SUM(E6:E54)</f>
        <v>33102.243000000002</v>
      </c>
      <c r="F55" s="14">
        <f>SUM(F6:F54)</f>
        <v>6038272.3599999994</v>
      </c>
      <c r="G55" s="14">
        <f>SUM(G6:G54)</f>
        <v>100</v>
      </c>
      <c r="J55" s="123"/>
    </row>
    <row r="56" spans="1:10" s="4" customFormat="1" x14ac:dyDescent="0.25">
      <c r="A56" s="6"/>
      <c r="B56" s="6"/>
      <c r="C56" s="6"/>
      <c r="D56" s="6"/>
      <c r="E56" s="14"/>
      <c r="F56" s="14"/>
      <c r="G56" s="14"/>
    </row>
    <row r="57" spans="1:10" s="4" customFormat="1" x14ac:dyDescent="0.25">
      <c r="A57" s="45" t="s">
        <v>38</v>
      </c>
      <c r="B57" s="113">
        <v>17.59</v>
      </c>
      <c r="C57" s="114"/>
      <c r="D57" s="114"/>
      <c r="E57" s="114"/>
      <c r="F57" s="114"/>
      <c r="G57" s="115"/>
    </row>
    <row r="58" spans="1:10" s="4" customFormat="1" x14ac:dyDescent="0.25">
      <c r="A58" s="45" t="s">
        <v>202</v>
      </c>
      <c r="B58" s="113">
        <v>9.17</v>
      </c>
      <c r="C58" s="114"/>
      <c r="D58" s="114"/>
      <c r="E58" s="114"/>
      <c r="F58" s="114"/>
      <c r="G58" s="115"/>
    </row>
    <row r="59" spans="1:10" s="4" customFormat="1" ht="30" x14ac:dyDescent="0.25">
      <c r="A59" s="38" t="s">
        <v>203</v>
      </c>
      <c r="B59" s="113">
        <v>7.17</v>
      </c>
      <c r="C59" s="114"/>
      <c r="D59" s="114"/>
      <c r="E59" s="114"/>
      <c r="F59" s="114"/>
      <c r="G59" s="115"/>
    </row>
    <row r="60" spans="1:10" s="4" customFormat="1" x14ac:dyDescent="0.25">
      <c r="A60" s="45"/>
      <c r="B60" s="45"/>
      <c r="C60" s="45"/>
      <c r="D60" s="45"/>
      <c r="E60" s="50"/>
      <c r="F60" s="35"/>
      <c r="G60" s="32"/>
    </row>
    <row r="61" spans="1:10" s="4" customFormat="1" x14ac:dyDescent="0.25">
      <c r="A61" s="51" t="s">
        <v>71</v>
      </c>
      <c r="B61" s="51"/>
      <c r="C61" s="51"/>
      <c r="D61" s="51"/>
      <c r="E61" s="52"/>
      <c r="F61" s="35"/>
      <c r="G61" s="32"/>
    </row>
    <row r="62" spans="1:10" s="4" customFormat="1" x14ac:dyDescent="0.25">
      <c r="A62" s="40" t="s">
        <v>204</v>
      </c>
      <c r="B62" s="40"/>
      <c r="C62" s="40"/>
      <c r="D62" s="40"/>
      <c r="E62" s="41"/>
      <c r="F62" s="42">
        <v>3062371</v>
      </c>
      <c r="G62" s="42">
        <v>50.716013081596067</v>
      </c>
    </row>
    <row r="63" spans="1:10" s="4" customFormat="1" x14ac:dyDescent="0.25">
      <c r="A63" s="49" t="s">
        <v>205</v>
      </c>
      <c r="B63" s="49"/>
      <c r="C63" s="49"/>
      <c r="D63" s="49"/>
      <c r="E63" s="50"/>
      <c r="F63" s="42">
        <v>0</v>
      </c>
      <c r="G63" s="42">
        <v>0</v>
      </c>
    </row>
    <row r="64" spans="1:10" s="4" customFormat="1" x14ac:dyDescent="0.25">
      <c r="A64" s="40" t="s">
        <v>224</v>
      </c>
      <c r="B64" s="49"/>
      <c r="C64" s="49"/>
      <c r="D64" s="49"/>
      <c r="E64" s="50"/>
      <c r="F64" s="42">
        <v>0</v>
      </c>
      <c r="G64" s="42">
        <v>0</v>
      </c>
    </row>
    <row r="65" spans="1:7" s="4" customFormat="1" x14ac:dyDescent="0.25">
      <c r="A65" s="49" t="s">
        <v>72</v>
      </c>
      <c r="B65" s="49"/>
      <c r="C65" s="49"/>
      <c r="D65" s="49"/>
      <c r="E65" s="50"/>
      <c r="F65" s="42">
        <v>0</v>
      </c>
      <c r="G65" s="42">
        <v>0</v>
      </c>
    </row>
    <row r="66" spans="1:7" s="4" customFormat="1" x14ac:dyDescent="0.25">
      <c r="A66" s="49" t="s">
        <v>206</v>
      </c>
      <c r="B66" s="49"/>
      <c r="C66" s="49"/>
      <c r="D66" s="49"/>
      <c r="E66" s="50"/>
      <c r="F66" s="42">
        <v>0</v>
      </c>
      <c r="G66" s="42">
        <v>0</v>
      </c>
    </row>
    <row r="67" spans="1:7" s="4" customFormat="1" x14ac:dyDescent="0.25">
      <c r="A67" s="49" t="s">
        <v>207</v>
      </c>
      <c r="B67" s="49"/>
      <c r="C67" s="49"/>
      <c r="D67" s="49"/>
      <c r="E67" s="50"/>
      <c r="F67" s="42">
        <v>0</v>
      </c>
      <c r="G67" s="42">
        <v>0</v>
      </c>
    </row>
    <row r="68" spans="1:7" s="4" customFormat="1" x14ac:dyDescent="0.25">
      <c r="A68" s="49" t="s">
        <v>208</v>
      </c>
      <c r="B68" s="49"/>
      <c r="C68" s="49"/>
      <c r="D68" s="49"/>
      <c r="E68" s="50"/>
      <c r="F68" s="42">
        <v>0</v>
      </c>
      <c r="G68" s="42">
        <v>0</v>
      </c>
    </row>
    <row r="69" spans="1:7" s="4" customFormat="1" x14ac:dyDescent="0.25">
      <c r="A69" s="49" t="s">
        <v>209</v>
      </c>
      <c r="B69" s="49"/>
      <c r="C69" s="49"/>
      <c r="D69" s="49"/>
      <c r="E69" s="50"/>
      <c r="F69" s="42">
        <v>0</v>
      </c>
      <c r="G69" s="42">
        <v>0</v>
      </c>
    </row>
    <row r="70" spans="1:7" s="4" customFormat="1" x14ac:dyDescent="0.25">
      <c r="A70" s="49" t="s">
        <v>210</v>
      </c>
      <c r="B70" s="49"/>
      <c r="C70" s="49"/>
      <c r="D70" s="49"/>
      <c r="E70" s="50"/>
      <c r="F70" s="42">
        <v>0</v>
      </c>
      <c r="G70" s="42">
        <v>0</v>
      </c>
    </row>
    <row r="71" spans="1:7" s="4" customFormat="1" x14ac:dyDescent="0.25">
      <c r="A71" s="49" t="s">
        <v>211</v>
      </c>
      <c r="B71" s="49"/>
      <c r="C71" s="49"/>
      <c r="D71" s="49"/>
      <c r="E71" s="50"/>
      <c r="F71" s="42">
        <v>0</v>
      </c>
      <c r="G71" s="42">
        <v>0</v>
      </c>
    </row>
    <row r="72" spans="1:7" s="4" customFormat="1" x14ac:dyDescent="0.25">
      <c r="A72" s="49" t="s">
        <v>212</v>
      </c>
      <c r="B72" s="49"/>
      <c r="C72" s="49"/>
      <c r="D72" s="49"/>
      <c r="E72" s="50"/>
      <c r="F72" s="42">
        <v>0</v>
      </c>
      <c r="G72" s="42">
        <v>0</v>
      </c>
    </row>
    <row r="73" spans="1:7" s="4" customFormat="1" x14ac:dyDescent="0.25">
      <c r="A73" s="49" t="s">
        <v>213</v>
      </c>
      <c r="B73" s="49"/>
      <c r="C73" s="49"/>
      <c r="D73" s="49"/>
      <c r="E73" s="50"/>
      <c r="F73" s="42">
        <v>0</v>
      </c>
      <c r="G73" s="42">
        <v>0</v>
      </c>
    </row>
    <row r="74" spans="1:7" s="4" customFormat="1" x14ac:dyDescent="0.25">
      <c r="A74" s="49" t="s">
        <v>214</v>
      </c>
      <c r="B74" s="49"/>
      <c r="C74" s="49"/>
      <c r="D74" s="49"/>
      <c r="E74" s="50"/>
      <c r="F74" s="42">
        <v>0</v>
      </c>
      <c r="G74" s="42">
        <v>0</v>
      </c>
    </row>
    <row r="75" spans="1:7" s="4" customFormat="1" x14ac:dyDescent="0.25">
      <c r="A75" s="49" t="s">
        <v>215</v>
      </c>
      <c r="B75" s="49"/>
      <c r="C75" s="49"/>
      <c r="D75" s="49"/>
      <c r="E75" s="50"/>
      <c r="F75" s="42">
        <v>0</v>
      </c>
      <c r="G75" s="42">
        <v>0</v>
      </c>
    </row>
    <row r="76" spans="1:7" s="4" customFormat="1" x14ac:dyDescent="0.25">
      <c r="A76" s="105" t="s">
        <v>740</v>
      </c>
      <c r="B76" s="49"/>
      <c r="C76" s="49"/>
      <c r="D76" s="49"/>
      <c r="E76" s="50"/>
      <c r="F76" s="42">
        <v>0</v>
      </c>
      <c r="G76" s="42">
        <v>0</v>
      </c>
    </row>
    <row r="77" spans="1:7" s="4" customFormat="1" x14ac:dyDescent="0.25">
      <c r="A77" s="106" t="s">
        <v>741</v>
      </c>
      <c r="B77" s="49"/>
      <c r="C77" s="49"/>
      <c r="D77" s="49"/>
      <c r="E77" s="50"/>
      <c r="F77" s="42"/>
      <c r="G77" s="42"/>
    </row>
    <row r="78" spans="1:7" s="4" customFormat="1" x14ac:dyDescent="0.25">
      <c r="A78" s="53" t="s">
        <v>36</v>
      </c>
      <c r="B78" s="54"/>
      <c r="C78" s="54"/>
      <c r="D78" s="54"/>
      <c r="E78" s="50"/>
      <c r="F78" s="36">
        <f>SUM(F62:F77)</f>
        <v>3062371</v>
      </c>
      <c r="G78" s="36">
        <f>SUM(G62:G77)</f>
        <v>50.716013081596067</v>
      </c>
    </row>
    <row r="79" spans="1:7" s="4" customFormat="1" x14ac:dyDescent="0.25">
      <c r="A79" s="53"/>
      <c r="B79" s="54"/>
      <c r="C79" s="54"/>
      <c r="D79" s="54"/>
      <c r="E79" s="50"/>
      <c r="F79" s="42"/>
      <c r="G79" s="36"/>
    </row>
    <row r="80" spans="1:7" s="4" customFormat="1" x14ac:dyDescent="0.25">
      <c r="A80" s="55" t="s">
        <v>216</v>
      </c>
      <c r="B80" s="56"/>
      <c r="C80" s="56"/>
      <c r="D80" s="56"/>
      <c r="E80" s="50"/>
      <c r="F80" s="42">
        <v>0</v>
      </c>
      <c r="G80" s="42">
        <v>0</v>
      </c>
    </row>
    <row r="81" spans="1:7" s="4" customFormat="1" x14ac:dyDescent="0.25">
      <c r="A81" s="55" t="s">
        <v>39</v>
      </c>
      <c r="B81" s="56"/>
      <c r="C81" s="56"/>
      <c r="D81" s="56"/>
      <c r="E81" s="50"/>
      <c r="F81" s="42">
        <v>2063685.2</v>
      </c>
      <c r="G81" s="42">
        <v>34.176749191883083</v>
      </c>
    </row>
    <row r="82" spans="1:7" s="4" customFormat="1" x14ac:dyDescent="0.25">
      <c r="A82" s="55" t="s">
        <v>217</v>
      </c>
      <c r="B82" s="56"/>
      <c r="C82" s="56"/>
      <c r="D82" s="56"/>
      <c r="E82" s="50"/>
      <c r="F82" s="42">
        <v>0</v>
      </c>
      <c r="G82" s="42">
        <v>0</v>
      </c>
    </row>
    <row r="83" spans="1:7" s="4" customFormat="1" x14ac:dyDescent="0.25">
      <c r="A83" s="55" t="s">
        <v>218</v>
      </c>
      <c r="B83" s="56"/>
      <c r="C83" s="56"/>
      <c r="D83" s="56"/>
      <c r="E83" s="50"/>
      <c r="F83" s="42">
        <v>861111.22</v>
      </c>
      <c r="G83" s="42">
        <v>14.260887364146654</v>
      </c>
    </row>
    <row r="84" spans="1:7" s="4" customFormat="1" x14ac:dyDescent="0.25">
      <c r="A84" s="49" t="s">
        <v>219</v>
      </c>
      <c r="B84" s="56"/>
      <c r="C84" s="56"/>
      <c r="D84" s="56"/>
      <c r="E84" s="50"/>
      <c r="F84" s="42">
        <v>51104.94</v>
      </c>
      <c r="G84" s="42">
        <v>0.84635036237418082</v>
      </c>
    </row>
    <row r="85" spans="1:7" s="4" customFormat="1" x14ac:dyDescent="0.25">
      <c r="A85" s="49" t="s">
        <v>220</v>
      </c>
      <c r="B85" s="56"/>
      <c r="C85" s="56"/>
      <c r="D85" s="56"/>
      <c r="E85" s="50"/>
      <c r="F85" s="42">
        <v>0</v>
      </c>
      <c r="G85" s="42">
        <v>0</v>
      </c>
    </row>
    <row r="86" spans="1:7" s="4" customFormat="1" x14ac:dyDescent="0.25">
      <c r="A86" s="49" t="s">
        <v>221</v>
      </c>
      <c r="B86" s="49"/>
      <c r="C86" s="49"/>
      <c r="D86" s="49"/>
      <c r="E86" s="50"/>
      <c r="F86" s="42">
        <v>0</v>
      </c>
      <c r="G86" s="42">
        <v>0</v>
      </c>
    </row>
    <row r="87" spans="1:7" s="4" customFormat="1" x14ac:dyDescent="0.25">
      <c r="A87" s="53" t="s">
        <v>37</v>
      </c>
      <c r="B87" s="49"/>
      <c r="C87" s="49"/>
      <c r="D87" s="49"/>
      <c r="E87" s="50"/>
      <c r="F87" s="57">
        <f>SUM(F78:F86)</f>
        <v>6038272.3600000003</v>
      </c>
      <c r="G87" s="57">
        <f>SUM(G78:G86)</f>
        <v>99.999999999999986</v>
      </c>
    </row>
    <row r="88" spans="1:7" s="4" customFormat="1" x14ac:dyDescent="0.25">
      <c r="A88" s="49"/>
      <c r="B88" s="49"/>
      <c r="C88" s="49"/>
      <c r="D88" s="49"/>
      <c r="E88" s="50"/>
      <c r="F88" s="50"/>
      <c r="G88" s="50"/>
    </row>
    <row r="89" spans="1:7" x14ac:dyDescent="0.25">
      <c r="A89" s="15" t="s">
        <v>173</v>
      </c>
      <c r="B89" s="121">
        <v>495851.6507</v>
      </c>
      <c r="C89" s="121"/>
      <c r="D89" s="121"/>
      <c r="E89" s="121"/>
      <c r="F89" s="121"/>
      <c r="G89" s="121"/>
    </row>
    <row r="90" spans="1:7" x14ac:dyDescent="0.25">
      <c r="A90" s="15" t="s">
        <v>174</v>
      </c>
      <c r="B90" s="121">
        <v>12.1776</v>
      </c>
      <c r="C90" s="121"/>
      <c r="D90" s="121"/>
      <c r="E90" s="121"/>
      <c r="F90" s="121"/>
      <c r="G90" s="121"/>
    </row>
    <row r="91" spans="1:7" x14ac:dyDescent="0.25">
      <c r="A91" s="17"/>
      <c r="B91" s="17"/>
      <c r="C91" s="17"/>
      <c r="D91" s="17"/>
      <c r="E91" s="18"/>
      <c r="F91" s="19"/>
      <c r="G91" s="20"/>
    </row>
    <row r="92" spans="1:7" x14ac:dyDescent="0.25">
      <c r="A92" s="84" t="s">
        <v>898</v>
      </c>
      <c r="B92" s="17"/>
      <c r="C92" s="17"/>
      <c r="D92" s="17"/>
      <c r="E92" s="18"/>
      <c r="F92" s="19"/>
      <c r="G92" s="20"/>
    </row>
    <row r="93" spans="1:7" x14ac:dyDescent="0.25">
      <c r="A93" s="17"/>
      <c r="B93" s="17"/>
      <c r="C93" s="17"/>
      <c r="D93" s="17"/>
      <c r="E93" s="18"/>
      <c r="F93" s="19"/>
      <c r="G93" s="20"/>
    </row>
    <row r="94" spans="1:7" x14ac:dyDescent="0.25">
      <c r="A94" s="21" t="s">
        <v>175</v>
      </c>
    </row>
    <row r="95" spans="1:7" x14ac:dyDescent="0.25">
      <c r="A95" s="107" t="s">
        <v>743</v>
      </c>
      <c r="F95" s="2" t="s">
        <v>40</v>
      </c>
    </row>
    <row r="96" spans="1:7" x14ac:dyDescent="0.25">
      <c r="A96" s="66"/>
      <c r="F96" s="2"/>
    </row>
    <row r="97" spans="1:6" x14ac:dyDescent="0.25">
      <c r="A97" s="108" t="s">
        <v>742</v>
      </c>
      <c r="F97" s="2" t="s">
        <v>40</v>
      </c>
    </row>
    <row r="98" spans="1:6" x14ac:dyDescent="0.25">
      <c r="A98" s="21"/>
      <c r="F98" s="2"/>
    </row>
    <row r="99" spans="1:6" x14ac:dyDescent="0.25">
      <c r="A99" s="22" t="s">
        <v>176</v>
      </c>
      <c r="F99" s="24">
        <v>11.940099999999999</v>
      </c>
    </row>
    <row r="100" spans="1:6" x14ac:dyDescent="0.25">
      <c r="A100" s="22" t="s">
        <v>177</v>
      </c>
      <c r="F100" s="24">
        <v>12.1776</v>
      </c>
    </row>
    <row r="101" spans="1:6" x14ac:dyDescent="0.25">
      <c r="F101" s="24"/>
    </row>
    <row r="102" spans="1:6" x14ac:dyDescent="0.25">
      <c r="A102" s="22" t="s">
        <v>178</v>
      </c>
      <c r="F102" s="2" t="s">
        <v>40</v>
      </c>
    </row>
    <row r="103" spans="1:6" x14ac:dyDescent="0.25">
      <c r="F103" s="2"/>
    </row>
    <row r="104" spans="1:6" x14ac:dyDescent="0.25">
      <c r="A104" s="22" t="s">
        <v>179</v>
      </c>
      <c r="F104" s="2" t="s">
        <v>40</v>
      </c>
    </row>
    <row r="105" spans="1:6" x14ac:dyDescent="0.25">
      <c r="F105" s="2"/>
    </row>
    <row r="106" spans="1:6" x14ac:dyDescent="0.25">
      <c r="F106" s="2"/>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2024-07-03T14:26:28Z</dcterms:modified>
</cp:coreProperties>
</file>